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10035" activeTab="0"/>
  </bookViews>
  <sheets>
    <sheet name="пед.состав" sheetId="1" r:id="rId1"/>
    <sheet name="тех.состав" sheetId="2" r:id="rId2"/>
    <sheet name="Лист1" sheetId="3" r:id="rId3"/>
  </sheets>
  <definedNames>
    <definedName name="OLE_LINK1" localSheetId="0">'пед.состав'!$T$25</definedName>
  </definedNames>
  <calcPr fullCalcOnLoad="1"/>
</workbook>
</file>

<file path=xl/comments1.xml><?xml version="1.0" encoding="utf-8"?>
<comments xmlns="http://schemas.openxmlformats.org/spreadsheetml/2006/main">
  <authors>
    <author>ОК</author>
  </authors>
  <commentList>
    <comment ref="Q6" authorId="0">
      <text>
        <r>
          <rPr>
            <b/>
            <sz val="9"/>
            <rFont val="Tahoma"/>
            <family val="2"/>
          </rPr>
          <t>ОК:</t>
        </r>
        <r>
          <rPr>
            <sz val="9"/>
            <rFont val="Tahoma"/>
            <family val="2"/>
          </rPr>
          <t xml:space="preserve">
если несколько, то заполнить двумя или тремя строками</t>
        </r>
      </text>
    </comment>
    <comment ref="E5" authorId="0">
      <text>
        <r>
          <rPr>
            <b/>
            <sz val="9"/>
            <rFont val="Tahoma"/>
            <family val="2"/>
          </rPr>
          <t>ОК:</t>
        </r>
        <r>
          <rPr>
            <sz val="9"/>
            <rFont val="Tahoma"/>
            <family val="2"/>
          </rPr>
          <t xml:space="preserve">
заполнить в соотвествии с трудовым договором</t>
        </r>
      </text>
    </comment>
  </commentList>
</comments>
</file>

<file path=xl/comments2.xml><?xml version="1.0" encoding="utf-8"?>
<comments xmlns="http://schemas.openxmlformats.org/spreadsheetml/2006/main">
  <authors>
    <author>ОК</author>
  </authors>
  <commentList>
    <comment ref="L7" authorId="0">
      <text>
        <r>
          <rPr>
            <b/>
            <sz val="9"/>
            <rFont val="Tahoma"/>
            <family val="2"/>
          </rPr>
          <t>ОК:</t>
        </r>
        <r>
          <rPr>
            <sz val="9"/>
            <rFont val="Tahoma"/>
            <family val="2"/>
          </rPr>
          <t xml:space="preserve">
если несколько, то заполнить двумя или тремя строками</t>
        </r>
      </text>
    </comment>
    <comment ref="E6" authorId="0">
      <text>
        <r>
          <rPr>
            <b/>
            <sz val="9"/>
            <rFont val="Tahoma"/>
            <family val="2"/>
          </rPr>
          <t>ОК:</t>
        </r>
        <r>
          <rPr>
            <sz val="9"/>
            <rFont val="Tahoma"/>
            <family val="2"/>
          </rPr>
          <t xml:space="preserve">
заполнить в соответствии с трудовым договорм
</t>
        </r>
      </text>
    </comment>
  </commentList>
</comments>
</file>

<file path=xl/sharedStrings.xml><?xml version="1.0" encoding="utf-8"?>
<sst xmlns="http://schemas.openxmlformats.org/spreadsheetml/2006/main" count="839" uniqueCount="626">
  <si>
    <t xml:space="preserve">1) Грамоты Министерства Образования  Республики Саха (Якутия) (2001 г.), 
2) Грамоты Министерства Образования  Республики Саха (Якутия) (2003 г.), 
3) Диплом Управления Информатизации МО РС (Я) (2005 г.), 
4) Почетная Грамота Физико-Технического Института Северо-Восточного Федерального Университета им. М.К. Аммосова (2010 г.), 
5) Почетные Грамоты Глав и Администрации МР «Усть-Майский улус (район)», 
6) Почетные Грамоты Усть-Майского УУО и ПК, 
7) Почетные Грамоты школы; Почетная грамота Главы МО "Поселок У-М"; Благодарственное письмо Главы МР "У-М Улус"
 </t>
  </si>
  <si>
    <t>2001, 2003,2005, 2010; 2016 ; 2016</t>
  </si>
  <si>
    <t>Форум молодых педагогов РС(Я); семинар "Просвещенная безопасность стратегии и механизма"; Семинар "Движение юных граждан Следопыты- искатели"; "Образование в условиях введения ФГОС";</t>
  </si>
  <si>
    <t>грамота МБОУ УМ СОШ; грамота МБОУ УМ СОШ;</t>
  </si>
  <si>
    <t xml:space="preserve">«Эффективный контракт. Профессиональный стандарт. Закона об образовании в РФ № 273- ФЗ»;  "Образование в условиях введения ФГОС"    </t>
  </si>
  <si>
    <t>2015; 2016</t>
  </si>
  <si>
    <t>2001; 2008</t>
  </si>
  <si>
    <t>ЯПУ №2, ГОУ ВПО "Саха государственная педагогическая академия"</t>
  </si>
  <si>
    <t>Благодарственное письмо МКУ УО 2013; грамота Главы; Благодарственное письмо Главы УМ Улус(район); Почетная грамота Главы У-М улуса (район); Благодарственное письмо администрации Президента и правительства РС(Я)</t>
  </si>
  <si>
    <t>2013; 2013; 2014$2010;2011</t>
  </si>
  <si>
    <t>"Медаль материнства"; медаль "Ветеран труда";Почетный ветеран РС(Я); Отличник образования МО РС(Я) 2006, Почетный гражданин Усть- Майского улуса 2010, Почетный ветеран системы образования РС(Я) 2013; знак "Гражданская доблесть"</t>
  </si>
  <si>
    <t>1986, 1991,2008, 2006, 2010,2013 ; 2014</t>
  </si>
  <si>
    <t>72;36,36,16,72;144</t>
  </si>
  <si>
    <t xml:space="preserve">Благод. Письмо Оргкомитета "Подснежник- 2012"; Грамота МКУ УО; Грамота МКУ УО; "Благодарственное письмо МО РС(Я); грамота МКУ УО; Грамота МБОУ УМ СОШ; </t>
  </si>
  <si>
    <t>Пед. Училище №1; Фил. МГИА Москов. Госуд. Институт Администрирования</t>
  </si>
  <si>
    <t xml:space="preserve"> Отличник образования РС(Я)</t>
  </si>
  <si>
    <t>п. Усть- Мая, ул. Водников, 4</t>
  </si>
  <si>
    <t>Томский государственный университет; ФГАОУ ВПО «Северо- Восточный федеральный университет им. М.К. Аммосова»</t>
  </si>
  <si>
    <t>Инженер- гидролог,  учитель географии, экологии</t>
  </si>
  <si>
    <t xml:space="preserve">"Деятельность детских общественных объединений: содержание модели, современные практики"; "Образование в условиях введения ФГОС"  </t>
  </si>
  <si>
    <t>2013, 2013,2014; 2015; 2016; 2016</t>
  </si>
  <si>
    <t xml:space="preserve"> Социокультурная модернизация образования, как механизм социализации учащихся при введении ФГОС- ИРО и ПК; Новый Федеральный государственный образовательный стандарт (ФГОС); фундам. Курсы "Новый ФГОС: задачи, структура и способы реализации в пед. деятельности"; « Коммуникативный деятельностный подход к обучению английского языка в свете реализации ФГОС ООО» ; «Новые методы и технологии в преподавании английского языка» ; "Эффективный контракт в образовательных организациях практикоприменение" </t>
  </si>
  <si>
    <t xml:space="preserve">ГБОУ СПО МК и ДР РС(Я) "Якутский музыкальный колледж (училище) им. М.Н. Жиркова" </t>
  </si>
  <si>
    <t>дата приёма на работу</t>
  </si>
  <si>
    <t>реквизиты и дата справки о наличии, отсутствия судимости</t>
  </si>
  <si>
    <t>№ 029582 от 25.03.2015</t>
  </si>
  <si>
    <t>№029583 от 25.03.2015</t>
  </si>
  <si>
    <t>№ 029593 от 25.03.2015</t>
  </si>
  <si>
    <t>№029599 от 25.03.2015</t>
  </si>
  <si>
    <t>№029588 от 25.03.2015</t>
  </si>
  <si>
    <t>Директор</t>
  </si>
  <si>
    <t>учитель математики</t>
  </si>
  <si>
    <t>внутренний совместитель</t>
  </si>
  <si>
    <t>первая</t>
  </si>
  <si>
    <t>последняя аттестация  указывайте месяц, год</t>
  </si>
  <si>
    <t>всего</t>
  </si>
  <si>
    <t>педагогов</t>
  </si>
  <si>
    <t>из них учителей</t>
  </si>
  <si>
    <t>высшее педагог.</t>
  </si>
  <si>
    <t>высшее прочее</t>
  </si>
  <si>
    <t>с/спец педагог.</t>
  </si>
  <si>
    <t>с/спец. Прочее</t>
  </si>
  <si>
    <t>среднее</t>
  </si>
  <si>
    <t>нет</t>
  </si>
  <si>
    <t xml:space="preserve"> внешних совместителей</t>
  </si>
  <si>
    <t>Каждый месяц отправляете :</t>
  </si>
  <si>
    <t>2. Если кто-то уволен - пишите, кто уволен в письме без таблицы</t>
  </si>
  <si>
    <t>1. Если нет изменений(без учета стажа)  - изменений нет (просто письмо, без таблицы)</t>
  </si>
  <si>
    <t>на 01.09.2017</t>
  </si>
  <si>
    <t>сентябрь</t>
  </si>
  <si>
    <t>октябрь</t>
  </si>
  <si>
    <t>ноябрь</t>
  </si>
  <si>
    <t>декабрь</t>
  </si>
  <si>
    <t>январь</t>
  </si>
  <si>
    <t>февраль</t>
  </si>
  <si>
    <t>март</t>
  </si>
  <si>
    <t>апрель</t>
  </si>
  <si>
    <t>выбыло</t>
  </si>
  <si>
    <t>прибыло</t>
  </si>
  <si>
    <t>май</t>
  </si>
  <si>
    <t>итого</t>
  </si>
  <si>
    <t>3. Если кого-то приняли то  измененную таблицу (нового работника отражать последним)</t>
  </si>
  <si>
    <t>Психолого- педагог. основы проф. деятельности в ОУ; Индивидуальная психопрофилак. работа с детьми и семьями группы риска; фунд. курсы "Новый Федеральный гос. обр. стандарт";  «Новое образовательное законодательство: практика применения в ОУ»; «Методика подготовки к ЕГЭ и ОГЭ в условиях модернизации образования»;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"Внедрение и реализация ФГОС ОВЗ и ФГОС УО в ОО"</t>
  </si>
  <si>
    <t xml:space="preserve">  2013; 2013; 2014; 2014; 2015; 2015; 2017</t>
  </si>
  <si>
    <t xml:space="preserve">  72; 36; 72; 144; 72; 72; 72</t>
  </si>
  <si>
    <t>№029564 от 25.03.2015</t>
  </si>
  <si>
    <t>№2293675 от 23.08.2013</t>
  </si>
  <si>
    <t>№029570 от 25.03.2015</t>
  </si>
  <si>
    <t>№029579 от 25.03.2015</t>
  </si>
  <si>
    <t>№2293842 от 23.08.2013</t>
  </si>
  <si>
    <t>№029589 от 25.03.2015</t>
  </si>
  <si>
    <t>.№029585 от 25.03.2015</t>
  </si>
  <si>
    <t>№029595 от 25.03.2015</t>
  </si>
  <si>
    <t>№029586 от 25.03.2015</t>
  </si>
  <si>
    <t>№029576 от 25.03.2015</t>
  </si>
  <si>
    <t>№2294804 от 23.08.2013</t>
  </si>
  <si>
    <t>№029590 от 25.03.2015</t>
  </si>
  <si>
    <t>№029591 от 25.03.2015</t>
  </si>
  <si>
    <t>№029597 от 25.03.2015</t>
  </si>
  <si>
    <t>№029572 от 25.03.2015</t>
  </si>
  <si>
    <t>№2293673 от 23.08.2013</t>
  </si>
  <si>
    <t>№029594 от 25.03.2015</t>
  </si>
  <si>
    <t>№2293681 от 23.08.2013</t>
  </si>
  <si>
    <t>№029596 от 25.03.2015</t>
  </si>
  <si>
    <t>№029566 от 25.03.2015</t>
  </si>
  <si>
    <t>№029598 от 25.03.2015</t>
  </si>
  <si>
    <t>№029578 от 25.03.2015</t>
  </si>
  <si>
    <t>№029561 от 25.03.2015</t>
  </si>
  <si>
    <t>№029584 от 25.03.2015</t>
  </si>
  <si>
    <t>№029592 от 25.03.2015</t>
  </si>
  <si>
    <t>№029575 от 25.03.2015</t>
  </si>
  <si>
    <t>Нестерова</t>
  </si>
  <si>
    <t>Аграфена</t>
  </si>
  <si>
    <t>Тимуровна</t>
  </si>
  <si>
    <t>Усть- Майский р-н, п. Троицк, ул. Мирушниченко д.29</t>
  </si>
  <si>
    <t xml:space="preserve"> Артист ансамбля, преподаватель национальных жанров фольклора</t>
  </si>
  <si>
    <t xml:space="preserve"> Биченко</t>
  </si>
  <si>
    <t xml:space="preserve"> Ольга </t>
  </si>
  <si>
    <t xml:space="preserve"> Георгиевна</t>
  </si>
  <si>
    <t>п. Усть- Мая, ул. Боярова 2, кв.8</t>
  </si>
  <si>
    <t xml:space="preserve"> психолог</t>
  </si>
  <si>
    <t>Александрийское пед. Училище, Московский институт администрирования, Омский пед. Институт</t>
  </si>
  <si>
    <t xml:space="preserve"> воспитатель, юрист, педагог- психолог</t>
  </si>
  <si>
    <t xml:space="preserve"> 1987, 207, 2015 </t>
  </si>
  <si>
    <t xml:space="preserve"> п. Усть- Мая, ул Коммунальников, 5а</t>
  </si>
  <si>
    <t xml:space="preserve"> базовая</t>
  </si>
  <si>
    <t xml:space="preserve"> 26.08.2015</t>
  </si>
  <si>
    <t xml:space="preserve"> 24.08.2015</t>
  </si>
  <si>
    <t xml:space="preserve"> "Северо- Восточный федеральный университет им. Аммосова"</t>
  </si>
  <si>
    <t>Плотникова</t>
  </si>
  <si>
    <t xml:space="preserve"> Михайловна</t>
  </si>
  <si>
    <t>Отличник образования РС(Я); Учитель ученических признаний, "Учитель учителей"</t>
  </si>
  <si>
    <t>2010; 2010;2015</t>
  </si>
  <si>
    <t xml:space="preserve">Отличник образ.; Почетный работник общего образования РФ;  Учитель ученических признаний;  Ветеран системы образования РС(Я) </t>
  </si>
  <si>
    <t>2001, 2006, 2007, 2010, 2010, 2013; 2014</t>
  </si>
  <si>
    <t>"Первое сентября" ; Методический материал во Всероссийском журнале для работников образования "Метод-сборник"</t>
  </si>
  <si>
    <t>2014; 2014</t>
  </si>
  <si>
    <t>Учитель физики, математики</t>
  </si>
  <si>
    <t>Отличник образования РС(Я) 2010; Ветеран труда РФ; Учитель учителей</t>
  </si>
  <si>
    <t>2010; 2006; 2014</t>
  </si>
  <si>
    <t xml:space="preserve">Научно-производственный центр «ИНТЕРТЕХИНФОРМ» центр современных образовательных технологий </t>
  </si>
  <si>
    <t xml:space="preserve">Дьячковский </t>
  </si>
  <si>
    <t>Михаил</t>
  </si>
  <si>
    <t>средне- специальное</t>
  </si>
  <si>
    <t>преподаватель физической культуры и спорта</t>
  </si>
  <si>
    <t>зав. Очно (заочной) вечерней формы обучения, учитель русского языка и литературы</t>
  </si>
  <si>
    <t xml:space="preserve">1)2006, Электронная публикация «Семинар «Внедрение ИКТ в учебный процесс» в Усть-Мае». Сайт Управления  образованием Мэрии г. Якутска ; 2) 2010, Статья «Из опыта применения ИКТ в преподавании физики», стр. 48 – 49. Публикация в разделе «Современный урок физики: проблемы и решения» в книге «Этнос. Образование. Личность = Ethnos. Education. Personality / ГОУ ДПО «Институт развития образования и повышения квалификации» РС (Я); - Якутск: Изд-во ИРО и ПК, 2010. Выпуск 13: Физика: История и современность / [сост.: А.П. Колодезников; научн. ред.: А.С. Владимиров, Г.И. Алексеева, Н.Н. Винокурова]. – Якутск: 2010. – 132 с.; 3) 2010, Статья  «Использование Цифровых Образовательных Ресурсов на уроках физики» в книге «Форум учителей физики РС (Я): Сборник материалов». [К 20-летию кафедры методики преподавания физики Физико-технического института СВФУ им. М.К. Аммосова»]. – Якутск: Издательско-полиграфический комплекс СВФУ, 2010 – 220 с.; 4) 2011, Электронный план-конспект урока «Тепловые процессы и агрегатные состояния вещества» на сайте Открытый класс Сетевые образовательные сообщества; 5) 2013, Электронная публикация «Портфолио учителя физики и информатики Ивановой Надежды Алексеевны» на сайте ЗАВУЧ.инфо  </t>
  </si>
  <si>
    <t xml:space="preserve"> </t>
  </si>
  <si>
    <t>Фамилия</t>
  </si>
  <si>
    <t>Имя</t>
  </si>
  <si>
    <t>Отчество</t>
  </si>
  <si>
    <t>п/п</t>
  </si>
  <si>
    <t>должность</t>
  </si>
  <si>
    <t>стаж</t>
  </si>
  <si>
    <t>лет</t>
  </si>
  <si>
    <t>мес</t>
  </si>
  <si>
    <t>педагогический</t>
  </si>
  <si>
    <t>организатор детского движения</t>
  </si>
  <si>
    <t xml:space="preserve"> "Психолого- педагогические основы профилактической деятельности образовательной организации"   </t>
  </si>
  <si>
    <t>№11-5853 02.10.2015</t>
  </si>
  <si>
    <t>№11-351217.06.2015</t>
  </si>
  <si>
    <t xml:space="preserve"> №6575 от 18.11.2015</t>
  </si>
  <si>
    <t xml:space="preserve"> отсутствует</t>
  </si>
  <si>
    <t>общий</t>
  </si>
  <si>
    <t>образование</t>
  </si>
  <si>
    <t>учебное заведение</t>
  </si>
  <si>
    <t>год окончания</t>
  </si>
  <si>
    <t>специальность</t>
  </si>
  <si>
    <t>курсы повышения</t>
  </si>
  <si>
    <t>год прохождения</t>
  </si>
  <si>
    <t>объем часов</t>
  </si>
  <si>
    <t>тема</t>
  </si>
  <si>
    <t>категория</t>
  </si>
  <si>
    <t>награды</t>
  </si>
  <si>
    <t>звания</t>
  </si>
  <si>
    <t>вид</t>
  </si>
  <si>
    <t xml:space="preserve">дата </t>
  </si>
  <si>
    <t>дата рождения</t>
  </si>
  <si>
    <t>адрес проживания</t>
  </si>
  <si>
    <t>публикации</t>
  </si>
  <si>
    <t>где</t>
  </si>
  <si>
    <t>дата</t>
  </si>
  <si>
    <t>Сводные данные о работниках __________________________________________________</t>
  </si>
  <si>
    <t>по состоянию на 01 мая 2014года</t>
  </si>
  <si>
    <t>в ОУ</t>
  </si>
  <si>
    <t>статус (основной, внутренний совмест, внешний совмест)</t>
  </si>
  <si>
    <t>Дата образования учреждения:</t>
  </si>
  <si>
    <t>МБОУ "Усть- Майская СОШ"</t>
  </si>
  <si>
    <t xml:space="preserve">Красноштанова </t>
  </si>
  <si>
    <t xml:space="preserve">Ольга </t>
  </si>
  <si>
    <t>Викторовна</t>
  </si>
  <si>
    <t>основной</t>
  </si>
  <si>
    <t>Высшая</t>
  </si>
  <si>
    <t xml:space="preserve"> 1984г</t>
  </si>
  <si>
    <t xml:space="preserve">ЯГУ ИФФ </t>
  </si>
  <si>
    <t>Костенко</t>
  </si>
  <si>
    <t>Ирина</t>
  </si>
  <si>
    <t>Владимировна</t>
  </si>
  <si>
    <t xml:space="preserve"> аысшая</t>
  </si>
  <si>
    <t>2006;2013;</t>
  </si>
  <si>
    <t xml:space="preserve"> Фундаментальные курсы учителей физкультуры, Пробл курсы по теме:  "Включение учителей в инновационную деятельность в условиях ФГОС";  "Образование в условиях введения ФГОС" ; «Подготовка спортивных судей в рамках обеспечения мероприятий Всероссийского физкультурно- спортивного комплекса «Готов к труду и обороне»    </t>
  </si>
  <si>
    <t>2015; 20154; 2016; 2017</t>
  </si>
  <si>
    <t>120;72; 72; 72</t>
  </si>
  <si>
    <t xml:space="preserve">Фунд. Курсы учителей ФК;  "Образование в условиях введения ФГОС" ; «Подготовка спортивных судей в рамках обеспечения мероприятий Всероссийского физкультурно- спортивного комплекса «Готов к труду и обороне»    </t>
  </si>
  <si>
    <t>2015; 2016; 2017</t>
  </si>
  <si>
    <t>120; 72; 72</t>
  </si>
  <si>
    <t>ЯГУ, ФФ; профессиональная переподготовка ООО Учебный центр "Профессионал" г. Москва</t>
  </si>
  <si>
    <t xml:space="preserve"> физик, преподаватель, читель математики</t>
  </si>
  <si>
    <t>П. Усть-Мая, ул.Строителей,5</t>
  </si>
  <si>
    <t>Заместитель директора по УМР, учитель начальных классов</t>
  </si>
  <si>
    <t>Первая</t>
  </si>
  <si>
    <t>Учитель начальных классов</t>
  </si>
  <si>
    <t xml:space="preserve">Колесник </t>
  </si>
  <si>
    <t>Евгения</t>
  </si>
  <si>
    <t>П. Усть-Мая, ул. Первомайская 21, кв.2</t>
  </si>
  <si>
    <t>Благ.муз.пед.уч-ще, МГОПУ им.М.Н. Шолохова</t>
  </si>
  <si>
    <t>учитель музыки, соц.педагог</t>
  </si>
  <si>
    <t>1982, 2006</t>
  </si>
  <si>
    <t>Отличник обр-я РС(Я)</t>
  </si>
  <si>
    <t>Респ.журнал "Добрые вести"</t>
  </si>
  <si>
    <t>Устинова</t>
  </si>
  <si>
    <t>31.09</t>
  </si>
  <si>
    <t>Елена</t>
  </si>
  <si>
    <t>Александровна</t>
  </si>
  <si>
    <t>п. Усть-Мая, ул. Строда, 21 кв.12</t>
  </si>
  <si>
    <t>филолог, преподаватель русского языка и литературы</t>
  </si>
  <si>
    <t>Отличник обр-я РС(Я); Почётный работник общего образования РФ</t>
  </si>
  <si>
    <t>2013; 2013;2013;2014</t>
  </si>
  <si>
    <t xml:space="preserve">Саргылана </t>
  </si>
  <si>
    <t>Николаевна</t>
  </si>
  <si>
    <t>п. Усть-Мая, ул. Захарова 2, кв.2</t>
  </si>
  <si>
    <t>МГОПУ им. М.А.Шолохова</t>
  </si>
  <si>
    <t xml:space="preserve">учитель английского и французского языков </t>
  </si>
  <si>
    <t>, учитель математики</t>
  </si>
  <si>
    <t xml:space="preserve">ЯГУ, Мат. Фак. </t>
  </si>
  <si>
    <t>1985г.</t>
  </si>
  <si>
    <t>Кох</t>
  </si>
  <si>
    <t>Наталья</t>
  </si>
  <si>
    <t>п. Усть- Мая, ул. Горького,56/3</t>
  </si>
  <si>
    <t>учитель истории и обществознания</t>
  </si>
  <si>
    <t>базовая</t>
  </si>
  <si>
    <t>Алтайский ГПА</t>
  </si>
  <si>
    <t>учитель истории</t>
  </si>
  <si>
    <t>Дмитриева</t>
  </si>
  <si>
    <t>Анатольевна</t>
  </si>
  <si>
    <t>с. Петропавловск,ул. Кривошеиных, 8 кв.2</t>
  </si>
  <si>
    <t>СЗД</t>
  </si>
  <si>
    <t>ЯГУ им. Аммосова</t>
  </si>
  <si>
    <t>ЯГУ им. Аммосова, исторический факультет</t>
  </si>
  <si>
    <t>историк, преподаватель истории</t>
  </si>
  <si>
    <t>Современное школьное историческое и обществоведческое образ.; Фундам. Курсы учителей истории и обществознания</t>
  </si>
  <si>
    <t>2013;2013</t>
  </si>
  <si>
    <t>72;120</t>
  </si>
  <si>
    <t>Николаева</t>
  </si>
  <si>
    <t>Семёновна</t>
  </si>
  <si>
    <t>Учитель русского языка и литературы</t>
  </si>
  <si>
    <t>высшая</t>
  </si>
  <si>
    <t>ЯГУ им. Аммосова, филолог</t>
  </si>
  <si>
    <t>преподаватель русского языка и литературы</t>
  </si>
  <si>
    <t>2001; 2010; 2011; 2013</t>
  </si>
  <si>
    <t>Зедгенизова</t>
  </si>
  <si>
    <t>Екатерина</t>
  </si>
  <si>
    <t>Игоревна</t>
  </si>
  <si>
    <t>п. Усть- Мая, ул. Баргилова, 2/1, кв.5</t>
  </si>
  <si>
    <t>Учитель русского языка и литературы, МХК</t>
  </si>
  <si>
    <t>учитель русского языка и литературы</t>
  </si>
  <si>
    <t>Пермякова</t>
  </si>
  <si>
    <t>Зинаида</t>
  </si>
  <si>
    <t>Яковлевна</t>
  </si>
  <si>
    <t>п. Усть- Мая, ул. Горького101</t>
  </si>
  <si>
    <t xml:space="preserve">Хабаровский ГПИ </t>
  </si>
  <si>
    <t>учитель черчения, труда и ИЗО</t>
  </si>
  <si>
    <t>2013; 2014</t>
  </si>
  <si>
    <t>"Усть- Майский вестник"; "Якутск вечерний"</t>
  </si>
  <si>
    <t>Кузнецова</t>
  </si>
  <si>
    <t>Галина</t>
  </si>
  <si>
    <t>Вячеславовна</t>
  </si>
  <si>
    <t>п. Усть- Мая, ул. Алданская, 3 кв.1</t>
  </si>
  <si>
    <t>Учитель математики</t>
  </si>
  <si>
    <t>ЯГУ физический факультет; ЯГУ математический факультет</t>
  </si>
  <si>
    <t>физик, математик</t>
  </si>
  <si>
    <t>1981; 1992</t>
  </si>
  <si>
    <t>Бесперстова</t>
  </si>
  <si>
    <t>Витальевна</t>
  </si>
  <si>
    <t>п. Усть- Мая, ул. Октябрьская 1 кв.6</t>
  </si>
  <si>
    <t xml:space="preserve">математик. Преподаватель </t>
  </si>
  <si>
    <t>2009;2009;2010;2010</t>
  </si>
  <si>
    <t>ЯГУ</t>
  </si>
  <si>
    <t>Отличник образования РС(Я)</t>
  </si>
  <si>
    <t>Иванова</t>
  </si>
  <si>
    <t xml:space="preserve">Надежда </t>
  </si>
  <si>
    <t>Алексеевна</t>
  </si>
  <si>
    <t>Учитель физики и информатики</t>
  </si>
  <si>
    <t>Морозеева</t>
  </si>
  <si>
    <t>Людмила</t>
  </si>
  <si>
    <t>Иннокентьевна</t>
  </si>
  <si>
    <t>Атласова</t>
  </si>
  <si>
    <t>Мария</t>
  </si>
  <si>
    <t>Михайловна</t>
  </si>
  <si>
    <t>Грамота за организацию физкультурно- массовой работы- 1986г.; Почетная грамота Администрации УМ улус (район); Почетная грамота МР "У-М улус"; Грамота Главы посёлок "У-М"; Почетная грамота МО РС(Я)- 2016г.</t>
  </si>
  <si>
    <t>учитель начальных классов</t>
  </si>
  <si>
    <t>СВФУ, ИМИ, в данное время учется в ИНПО СВФУ</t>
  </si>
  <si>
    <t>учитель математики, в данное время ПВНК</t>
  </si>
  <si>
    <t>Гершевич</t>
  </si>
  <si>
    <t>Вера</t>
  </si>
  <si>
    <t>Ивановна</t>
  </si>
  <si>
    <t>п. Усть-Мая, ул. Строда, 60</t>
  </si>
  <si>
    <t>п. Усть- Мая, ул. Водников,2 кв.1</t>
  </si>
  <si>
    <t>педагог</t>
  </si>
  <si>
    <t>1982;2001</t>
  </si>
  <si>
    <t>Ходякова</t>
  </si>
  <si>
    <t>Валентина</t>
  </si>
  <si>
    <t>Васильевна</t>
  </si>
  <si>
    <t>Виндекер</t>
  </si>
  <si>
    <t>Анна</t>
  </si>
  <si>
    <t>п. Усть-Мая, ул. Первомайская, 21 кв.1</t>
  </si>
  <si>
    <t>п. Усть- Мая, ул. Водников, 2 кв. 11</t>
  </si>
  <si>
    <t>2013-2014</t>
  </si>
  <si>
    <t>"Первое сентября"</t>
  </si>
  <si>
    <t xml:space="preserve">Саха государственная педагогическая академия , учитель начальных классов </t>
  </si>
  <si>
    <t>Ковальчук</t>
  </si>
  <si>
    <t>Раиса</t>
  </si>
  <si>
    <t>Григорьевна</t>
  </si>
  <si>
    <t>с. Петропавловск, ул. Прокопьева,9</t>
  </si>
  <si>
    <t>Ровенский гос. Гуманитарный университет</t>
  </si>
  <si>
    <t>начальное обучение</t>
  </si>
  <si>
    <t>Гончаренко</t>
  </si>
  <si>
    <t>Илларионовна</t>
  </si>
  <si>
    <t>п. Усть- Мая, ул. Горького,78 кв. 11</t>
  </si>
  <si>
    <t xml:space="preserve">Угличское педучилище, учитель начальных классов </t>
  </si>
  <si>
    <t>Отличник образования РС(Я) 1997, Учитель учителей РС(Я) 2006, Почетный ветеран системы образования 2010</t>
  </si>
  <si>
    <t>1997; 2006; 2010</t>
  </si>
  <si>
    <t>Попова</t>
  </si>
  <si>
    <t>п. Усть- Мая, пер. Комсомольский,3</t>
  </si>
  <si>
    <t>Якутское пед. Училище; ГОУ ВПО  ЯГУ им. М.К. Аммосова</t>
  </si>
  <si>
    <t>1979; 2005</t>
  </si>
  <si>
    <t>Конникова</t>
  </si>
  <si>
    <t>Константиновна</t>
  </si>
  <si>
    <t>п. Усть- Мая, ул. Северная,2</t>
  </si>
  <si>
    <t>ЯГУ, ФЯФиК</t>
  </si>
  <si>
    <t xml:space="preserve">филолог, преподаватель якутского языка и литературы специальность филология </t>
  </si>
  <si>
    <t>Харлампьева</t>
  </si>
  <si>
    <t>Учитель биологии</t>
  </si>
  <si>
    <t>Хабаровский пед институт</t>
  </si>
  <si>
    <t xml:space="preserve">учитель химии и биологии </t>
  </si>
  <si>
    <t>п. Усть- Мая, ул. Захарова,19</t>
  </si>
  <si>
    <t>Усть-Мая, ул. Горького, 11</t>
  </si>
  <si>
    <t>2006, 2010, 2010, 2011</t>
  </si>
  <si>
    <t>Миткевич</t>
  </si>
  <si>
    <t>Виктория</t>
  </si>
  <si>
    <t>п. Усть- Мая, ул. Горького,9</t>
  </si>
  <si>
    <t xml:space="preserve">Учитель химии, биологии </t>
  </si>
  <si>
    <t>учитель биологии</t>
  </si>
  <si>
    <t>Публикация в материалах фестиваля педагогических идей «Открытый урок»       Мастер-класс  на улусном педагогическом марафоне.</t>
  </si>
  <si>
    <t>Анастасия</t>
  </si>
  <si>
    <t>Марченко</t>
  </si>
  <si>
    <t>Ленидовна</t>
  </si>
  <si>
    <t>п. Усть- Мая, ул. Горького, 52 кв.5</t>
  </si>
  <si>
    <t>мастер производственного обучения</t>
  </si>
  <si>
    <t>Ученик портного, 5 разряд</t>
  </si>
  <si>
    <t xml:space="preserve"> -</t>
  </si>
  <si>
    <t>Сычёв</t>
  </si>
  <si>
    <t>Константин</t>
  </si>
  <si>
    <t>Анатольевич</t>
  </si>
  <si>
    <t>п. Усть- Мая, ул. Горького, 58 кв.6</t>
  </si>
  <si>
    <t>Сретенский педагог. Колледж им. Ф.В.Гладкова</t>
  </si>
  <si>
    <t>учитель начальных классов с дополн. Подгот. В области математики</t>
  </si>
  <si>
    <t>п. Усть- Мая, ул.Строда,43 кв.1</t>
  </si>
  <si>
    <t xml:space="preserve"> основная</t>
  </si>
  <si>
    <t>педагог внеур. деят.</t>
  </si>
  <si>
    <t>март, 2013</t>
  </si>
  <si>
    <t>п. Усть- Мая, ул. Коммунальников, 15 кв.1</t>
  </si>
  <si>
    <t>учитель физической культуры</t>
  </si>
  <si>
    <t>Заремба</t>
  </si>
  <si>
    <t>Юрий</t>
  </si>
  <si>
    <t>Викторович</t>
  </si>
  <si>
    <t>п. Усть-Мая, ул.Захарова,14</t>
  </si>
  <si>
    <t>СВФГУ</t>
  </si>
  <si>
    <t>"Физическая культура и спорт"</t>
  </si>
  <si>
    <t>Кучутова</t>
  </si>
  <si>
    <t>Чурапчинский Государственный институт  Физической культуры и спорта, степень бакалавра по направлению ( физическая культура)</t>
  </si>
  <si>
    <t>Тимофеева</t>
  </si>
  <si>
    <t>Петровна</t>
  </si>
  <si>
    <t>отличник образования РС(Я) ; "Учитель учителей"</t>
  </si>
  <si>
    <t>2011; 2016</t>
  </si>
  <si>
    <t>п. Усть- Мая, ул. Строда,54</t>
  </si>
  <si>
    <t>ЯГУ, ИФФ, РО</t>
  </si>
  <si>
    <t>контактный телефон</t>
  </si>
  <si>
    <t>Методический материал во Всероссийском журнале для работников образования "Метод-сборник"</t>
  </si>
  <si>
    <t xml:space="preserve">  учитель музыки</t>
  </si>
  <si>
    <t>декретный отпуск  89248694128</t>
  </si>
  <si>
    <t>Учитель ИЗО, черчения</t>
  </si>
  <si>
    <t xml:space="preserve"> Социокультурная модернизация образования, как механизм социализации учащихся при введении ФГОС; "Требование ФГОС к структуре ООП"</t>
  </si>
  <si>
    <t>72; 72</t>
  </si>
  <si>
    <t>Всероссийская дистанционная профессиональная олимпиада "Профи- 21" Центр инновационных ресурсов; энциклопедия "Одарённые  дети"  Москва; Всероссийский профессиональный конкурс педагогического мастерства "Школа полного дня"; Всероссийский конкурс ФФГБОУ ВП</t>
  </si>
  <si>
    <t xml:space="preserve">89243694952
 </t>
  </si>
  <si>
    <t xml:space="preserve"> учитель русского языка и литературы</t>
  </si>
  <si>
    <t>внутренний</t>
  </si>
  <si>
    <t xml:space="preserve"> высшая</t>
  </si>
  <si>
    <t>2010-2014; 2014</t>
  </si>
  <si>
    <t xml:space="preserve">Ковалев </t>
  </si>
  <si>
    <t>Игоревич</t>
  </si>
  <si>
    <t>учитель географии</t>
  </si>
  <si>
    <t>декретный отпуск89248671068</t>
  </si>
  <si>
    <t xml:space="preserve"> СЗД</t>
  </si>
  <si>
    <t xml:space="preserve"> учитель начальных классов</t>
  </si>
  <si>
    <t xml:space="preserve"> первая</t>
  </si>
  <si>
    <t>п. Усть- Мая, ул Октябрьская1, кв11</t>
  </si>
  <si>
    <t>Новосибирский колледж физической культуры</t>
  </si>
  <si>
    <t>п. Усть- Мая, улш Первомайская, 19, кв.2</t>
  </si>
  <si>
    <t xml:space="preserve"> 89247679490 вышла на работу</t>
  </si>
  <si>
    <t>89241718178 декретный отпуск</t>
  </si>
  <si>
    <t>89243604447декретный отпуск</t>
  </si>
  <si>
    <t>ЯГУ им. М.К. Аммосова</t>
  </si>
  <si>
    <t>специалист по физической культуре и спорту</t>
  </si>
  <si>
    <t>"Почетная грамота МО РС(Я); Благодарственное письмо Министерства спорта РС(Я)</t>
  </si>
  <si>
    <t>2011, 2016</t>
  </si>
  <si>
    <t xml:space="preserve">  Фундаментальные курсы; "Формирование здоровьесберегающей среды в ОУ"; " Подготовка спортивных судей в рамках обеспечения мероприятий Всероссийского физкультурно спортивного комплекса ГТО"</t>
  </si>
  <si>
    <t xml:space="preserve">  2013;2013; 2016</t>
  </si>
  <si>
    <t xml:space="preserve">  120; 72;72</t>
  </si>
  <si>
    <t>№35024 от 23 февр. 2017г.</t>
  </si>
  <si>
    <t>Есипенко</t>
  </si>
  <si>
    <t>Анатольева</t>
  </si>
  <si>
    <t>п. Усть- Мая, ул. Строда, 51</t>
  </si>
  <si>
    <t>№49055 от 02.08.2017</t>
  </si>
  <si>
    <t>отсутствует</t>
  </si>
  <si>
    <t>учитель начальных классов по специальности "педагогика и методика начального образования</t>
  </si>
  <si>
    <t>28 июня 2003</t>
  </si>
  <si>
    <t>"Институт государственных и муниципальных нужд" "Контрактная система в сфере закупок, товаров, работ, услуг для обеспечения гос. И мун. Услуг"</t>
  </si>
  <si>
    <t>Курпирдиев</t>
  </si>
  <si>
    <t>Абдумуталип</t>
  </si>
  <si>
    <t>Жакыпбекович</t>
  </si>
  <si>
    <t>п. Усть- Мая, ул. Пирогова, дом 4/2, кв.1</t>
  </si>
  <si>
    <t>01.09.2017г.</t>
  </si>
  <si>
    <t>Ошский Государственный педагогический институт</t>
  </si>
  <si>
    <t xml:space="preserve">учитель английского и немецкого языков </t>
  </si>
  <si>
    <t>24 июня 1986</t>
  </si>
  <si>
    <t>2015; 2015;2015</t>
  </si>
  <si>
    <t xml:space="preserve">Благодарственное письмо Админ. Мун. Района "У-М улус(район)"за подготовку к Респ. Турниру по национ. Видам спорта; Минист. По делам молодежи и семейного комитета РС(Я); Благодарность "Управление образ." У-М улуса(район) </t>
  </si>
  <si>
    <t>Скрыбыкина</t>
  </si>
  <si>
    <t>"Отличник образования РС(Я)"</t>
  </si>
  <si>
    <t>внешний</t>
  </si>
  <si>
    <t>с. Петропавловск, ул. 50 лет Победы</t>
  </si>
  <si>
    <t>ноябрь, 2012</t>
  </si>
  <si>
    <t xml:space="preserve"> 01.09.2017г.</t>
  </si>
  <si>
    <t>Федер. Гос. Образ. Учрежд.высшего проф. Образ. Восточно- Сибирская гос. Академия акультуры и спорта, г. Улан-Удэ</t>
  </si>
  <si>
    <t>художественный руководитель фольклорного коллектива, преподаватель этнохудожественной кульуры</t>
  </si>
  <si>
    <t xml:space="preserve"> 200203.апреля</t>
  </si>
  <si>
    <t>Сучкова</t>
  </si>
  <si>
    <t>Юлия</t>
  </si>
  <si>
    <t>Андреевна</t>
  </si>
  <si>
    <t>п. Усть- Мая, ул. Пирогова, 8</t>
  </si>
  <si>
    <t>№ 25088 2016г.</t>
  </si>
  <si>
    <t>"Якутский колледж культуры и искусств"РС(Я)</t>
  </si>
  <si>
    <t>Руководитель любительского творческого коллектива, препреподаватель</t>
  </si>
  <si>
    <t>17 июня 2016</t>
  </si>
  <si>
    <t>"Якутский колледж кукльтуры и искусства"по теме: "Методика преподавания творческих дисциплин"</t>
  </si>
  <si>
    <t xml:space="preserve">Ситева </t>
  </si>
  <si>
    <t>основная</t>
  </si>
  <si>
    <t>социальный педагог</t>
  </si>
  <si>
    <t>Сигаев</t>
  </si>
  <si>
    <t>Василий</t>
  </si>
  <si>
    <t>Юрьевич</t>
  </si>
  <si>
    <t>п. Усть- Мая, ул. Горького, 61, кв. 8</t>
  </si>
  <si>
    <t>Будяк</t>
  </si>
  <si>
    <t>Татьяна</t>
  </si>
  <si>
    <t>Славяносербский сельскохозяйственный техникум</t>
  </si>
  <si>
    <t>техник- геодезист</t>
  </si>
  <si>
    <t>№21340 от 07 сент. 2016г.</t>
  </si>
  <si>
    <t xml:space="preserve">ЯГУ, мат.фак., </t>
  </si>
  <si>
    <t>математик, преподаватель</t>
  </si>
  <si>
    <t>Фундаментальные курсы</t>
  </si>
  <si>
    <t>п. Усть- Мая, ул. Баргилова 2/1, кв. 3</t>
  </si>
  <si>
    <t>"Омский педагогический коллед №1"</t>
  </si>
  <si>
    <t>социальный педагог с дополнительной подготовкой в области психологии</t>
  </si>
  <si>
    <t>22 июня 2010</t>
  </si>
  <si>
    <t>№1493/11 от 25.03.2015</t>
  </si>
  <si>
    <t xml:space="preserve">"Образование в условиях введения ФГОС"; "Внедрение и реализация ФГОС ОВЗ и ФГОС УО в ОО"  </t>
  </si>
  <si>
    <t xml:space="preserve"> 2016, 2017</t>
  </si>
  <si>
    <t>2014;2016</t>
  </si>
  <si>
    <t>учитель математики, педагог внеурочной деятельности</t>
  </si>
  <si>
    <t>п. Усть- Мая, ул. Прилесная 11, кв.4</t>
  </si>
  <si>
    <t>№26570 от 25 нояб. 2016г.</t>
  </si>
  <si>
    <t xml:space="preserve">Отличник народного просвещения РСФСР 1986 г.
Нагрудный знак «Почетный ветеран системы образования Республики Саха (Якутия) 2010  
Медаль «За вклад в развитие образования» 2013 г.
Почетный знак Национального фонда возрождения «Баргарыы» при Президенте РС(Я) 2012 г.
Звание «Мастер народных художественных промыслов Республики Саха (Якутия) 2007 г.
Звание «Человек года – 2009» Победитель в номинации «Образование» Гранта Главы муниципального района «Усть-Майский улус (район)», 2010 г.
Звание «Учитель-исследователь» Усть-Майский улус (район) 2010 г.
 </t>
  </si>
  <si>
    <t xml:space="preserve"> 1986; 2010;2013;2012;2007;2009;2010;2010</t>
  </si>
  <si>
    <t>Благодарственное письмо МО РС(Я) 2011; Грамота МБОУ УМ СОШ; Грамота МКУ УО; "Почетная грамота МОРС(Я);  Грамота МБОУ УМ СОШ</t>
  </si>
  <si>
    <t>2011; 2014; 2015;2015; 2016</t>
  </si>
  <si>
    <t>Почетная грамота МО РС(Я) 2010; Грамота МКУ УО; грамота МБОУ УМ СОШ"; грамота МКУ УО; грамота МКУ УО; Благодарственное письмо Главы МР; грамота МБОУ УМ СОШ; Благодарственное письмо Главы МР;грамота МКУ УО; Грамота Правительства РС(Я);  Грамота МБОУ УМ СОШ</t>
  </si>
  <si>
    <t>2010; 2012;2013; 2014; 2014; 2015;2015;2015; 2016; 2016</t>
  </si>
  <si>
    <t>2012; 2014; 2015;2015; 2015</t>
  </si>
  <si>
    <t>Почетная грамота МО РС(Я);Грамота МКУ УО; Грамота МКУ УО; Благодарственное письмо Главы УР;Благодарственное письмо Администрации улус (район); Благодарственное письмо Администрации улус(район); "Благодарственное письмо МО РС(Я)"; грамота Главы МОБлагодарственное письмо Главы МР "У-М улус"; Грамота ИЛ Тумэн; Грамота Главы МО "Посёлок У-М"</t>
  </si>
  <si>
    <t>2011;2013; 2014;2014; 2015;2015;2015; 2016; 2016; 2016; 2016</t>
  </si>
  <si>
    <t>Почетная грамота РФ; Грамота МКУ УО; Почетная грамота МР "У-М улус"(с медалью)</t>
  </si>
  <si>
    <t>2004; 2016; 2016</t>
  </si>
  <si>
    <t xml:space="preserve"> Почетная грамота МО и науки РС(Я)1997,2004, 2006;Благодарственное письмо "Политического совета ВПП "Единая Россия" Почетная грамота комитета по делам семьи и детства РС(Я) 2011, Благодарственное письмо Админ. При Президенте РС(Я) 2011; Сертификат " Признание педагог. династии Валеевых- Сидоровых"; Благодарность "Администрации МО Поселок Усть-Мая";Благодарственное письмо "Администрации МР "Усть- Майский улус"; благодарственное письмо Администрации МР ; Благодарственное письмо МБУ "Культурный ценнтр народного творчества и общения"; Благодарность Администрации МО поселок Усть- Мая; Благодарственное письмо ГКУ РС(Я) "Усть- Майский Центр социальной помощи"; Грамота МКУ УО; грамота МБОУ У-М СОШ; Почетная грамота Главы У-М район</t>
  </si>
  <si>
    <t>1997, 2004, 2006; 2008; 2011; 2010; 2011; 2012, 2013, 2014; 2015;2015;2015;2015;2015; 2016; 2016</t>
  </si>
  <si>
    <t>Почетная грам. МО РС(Я); Почетная грам. МО РС(Я); Благодар.письмо Админ.през.РС(Я);Грамота МБОУ УМ СОШ;  Грамота МКУ УО; Благодарственное письмо Главы МР "У-М улус"</t>
  </si>
  <si>
    <t>2006;2010;2011; 2014; 2014; 2016</t>
  </si>
  <si>
    <t xml:space="preserve">Почетная грамота МО и науки РФ; Благодарственное письмо «Шаг в будущее» округ Заречье; Благодарственное письмо «Чистая вода»; Благодарственное письмо «Национальный фонд Баргарыы»; Благодарственное письмо Санкт-Петербург 23 Всероссийское «Интеллектуальное Возрождение» Благодарственное письмо Всероссийский интернет- конкурс "Хим Би"; Грамота МКУ УО
 </t>
  </si>
  <si>
    <t>2009; 2010; 2010; 2011; 2014;2015; 2016</t>
  </si>
  <si>
    <t>2009; 2014; 2016</t>
  </si>
  <si>
    <t>Благодарственное письмо МО РС(Я) 2008. Почетная грамота МО РС(Я) 2011; грамота МБОУ УМ СОШ; грамота МБОУ УМ СОШ; Почетная грамота Главы МР "У-М улус"</t>
  </si>
  <si>
    <t>2008, 2011; 2014; 2015; 2016</t>
  </si>
  <si>
    <t>1986; 2013; 2016; 2016; 2016</t>
  </si>
  <si>
    <t>Почетная грамота Главы; Грамота Главы администрации МО; Благодарственное письмо Главы МР "У-М улус";  Грамота Главы администрации МО; Благодарственное письмо МО РС(Я)</t>
  </si>
  <si>
    <t>2012; 2014; 2016; 2016; 2016</t>
  </si>
  <si>
    <t>Грамота МБОУ УМ СОШ; Грамота МБОУ УМ СОШ; Почетная грамота Главы МО "Поселок У-М"</t>
  </si>
  <si>
    <t>2014; 2016; 2016</t>
  </si>
  <si>
    <t>2008; 2010;2014; 2016; 2016</t>
  </si>
  <si>
    <t>Грамота Главы Усть- Майского улуса(район); Грамота МБОУ У-М СОШ; Благодарственное письмо Главы МР "У-М улус"</t>
  </si>
  <si>
    <t>Грамота Главы администрации МО; Почетная грамота Главы МР "У-М улус"</t>
  </si>
  <si>
    <t>Грамота МКУ УО; грамота МБОУ УМ СОШ; Почетная грамота Главы МО Поселок Усть- Мая</t>
  </si>
  <si>
    <t>2015; 2016; 2016</t>
  </si>
  <si>
    <t>Благодарственное письмо Главы МР "Усть- Майский улус"</t>
  </si>
  <si>
    <t>Почетная грамота МО "Поселок Усть- Мая"</t>
  </si>
  <si>
    <t>май, 2017</t>
  </si>
  <si>
    <t>ноябрь, 2014</t>
  </si>
  <si>
    <t>октябрь,2014</t>
  </si>
  <si>
    <t>ноябрь,2016</t>
  </si>
  <si>
    <t>ноябрь, 2015</t>
  </si>
  <si>
    <t>март, 2017</t>
  </si>
  <si>
    <t>февраль,2012</t>
  </si>
  <si>
    <t>май,2017</t>
  </si>
  <si>
    <t>март,2015</t>
  </si>
  <si>
    <t>ноябрь,2015</t>
  </si>
  <si>
    <t>февраль,2013</t>
  </si>
  <si>
    <t>март,2017</t>
  </si>
  <si>
    <t>декабрь,2012</t>
  </si>
  <si>
    <t>март, 2016</t>
  </si>
  <si>
    <t xml:space="preserve">1) Соросовский учитель (2001 г.),  
2) Отличник Образования РС (Я) (2006 г.),  
3) Обладатель Гранта Главы МР «Усть-Майский улус (район)» «Учитель Года» (2007 г.), 
4) Почетный работник общего образования РФ (2010 г.), 
5) Лауреат республиканского Интернет-конкурса и обладатель нагрудного знака «Учитель ученических признаний» (2010 г.), 
6) Обладатель Гранта Президента РС (Я) Е.А. Борисова (2013 г.). 7) ; "Учитель учителей"
 </t>
  </si>
  <si>
    <t>"Почетная грамота Министерства образования и науки РФ-2008г."; Благодарственное письмо Министерства образования РС(Я)-2010г.; Благодарственноеписьмо Министерства спортаРС(Я)-2014г.;Грамота МБОУ УМ СОШ; Почетная грамота Главы МР "У-М улус"; Грамота МКУ УО</t>
  </si>
  <si>
    <t xml:space="preserve">2001;  2003; 2006; 2008; 2010; 2014; 2016;2016;2016;2016; </t>
  </si>
  <si>
    <t xml:space="preserve">Фунд. Курсы: "Педагогические технологии ФГОС НОО";  "Образование в условиях введения ФГОС"; "Внедрение и реализация ФГОС ОВЗ и ФГОС УО в ОО"    </t>
  </si>
  <si>
    <t xml:space="preserve">Социокультурная модернизация образования, как механизм социализации учащихся при введении ФГОС- ИРО и ПК;  Фундаментальные курсы учителей физкультуры, Пробл курсы по теме:  "Включение учителей в инновационную деятельность в условиях ФГОС"; «Подготовка спортивных судей в рамках обеспечения мероприятий Всероссийского физкультурно- спортивного комплекса «Готов к труду и обороне»; "Внедрение и реализация ФГОС ОВЗ и ФГОС УО в ОО" </t>
  </si>
  <si>
    <t>2013; 2015;2015; 2017;2017</t>
  </si>
  <si>
    <t>72;120;72; 72; 72</t>
  </si>
  <si>
    <t>ЯГУ, физико-математический факультет; отделение дополнительного образования ООО "Издательство "Учитель"</t>
  </si>
  <si>
    <t>Мат., физик, преподаватель; "Педагогическое образование: учитель общеобразовательной организации (инфороматика)"</t>
  </si>
  <si>
    <t xml:space="preserve">1976г.; </t>
  </si>
  <si>
    <t xml:space="preserve">Образование в условиях введения ФГОС; "Внедрение и реализация ФГОС ОВЗ и ФГОС УО в ОО"  </t>
  </si>
  <si>
    <t>2016; 2017</t>
  </si>
  <si>
    <t xml:space="preserve">семинар: Эффективный контракт. Профессиональный стандарт; "Образование в условиях введения ФГОС"; "Психолого- педагогические основы профилактической деятельности образовательной организации"   </t>
  </si>
  <si>
    <t>ноябрь,2014</t>
  </si>
  <si>
    <t xml:space="preserve"> Социокультурная модернизация образ. Как механизм социализации учащ. При введении ФГОС; "Требование ФГОС к структуре ООП"; «Новое образовательное законодательство: практика применения в ОУ»;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"Внедрение и реализация ФГОС ОВЗ и ФГОС УО в ОО"</t>
  </si>
  <si>
    <t>2013; 2014; 2014;2015; 2017</t>
  </si>
  <si>
    <t xml:space="preserve">  72; 72; 72; 72; 72</t>
  </si>
  <si>
    <t>учитель якутского языка</t>
  </si>
  <si>
    <t xml:space="preserve">  Фунд. Курсы учителей якут языка как госуд., КНРС(Я)</t>
  </si>
  <si>
    <t xml:space="preserve"> основной</t>
  </si>
  <si>
    <t>Заместитель директора по УР</t>
  </si>
  <si>
    <t>учитель английского языка</t>
  </si>
  <si>
    <t xml:space="preserve">Заместитель директора по информатизации </t>
  </si>
  <si>
    <t xml:space="preserve">  2014, 2014; 2014; 2015</t>
  </si>
  <si>
    <t xml:space="preserve">   ФГАОУ ВПО «СВФУ им. М.К. Амосова» «Эффективный контракт. Профессиональный стандарт. Закон об образовании в РФ №273 – ФЗ»; Фунд. курсы для учителей математики;  "Требование ФГОС к структуре ООП"; «Методика подготовки к ЕГЭ и ОГЭ в условиях модернизации образования»
</t>
  </si>
  <si>
    <t>72; 72; 144; 72; 72;72</t>
  </si>
  <si>
    <t xml:space="preserve">  36, 120; 72; 72</t>
  </si>
  <si>
    <t xml:space="preserve">  Социокультурная модернизация образования, как механизм социализации учащихся при введении ФГОС; Подготовка экспертов ТПК- ОГЭ по русскому языку- 2014; "Требование ФГОС к структуре ООП"; "Образование в условиях введения ФГОС"; "Внедрение и реализация ФГОС ОВЗ и ФГОС УО в ОО"</t>
  </si>
  <si>
    <t xml:space="preserve">  2013; 2014; 2014; 2016; 2017</t>
  </si>
  <si>
    <t xml:space="preserve">  72; 72; 72;72; 72</t>
  </si>
  <si>
    <t>Индивидуальная психопрофилактическая работа с детьми и семьями "группы риска";  Психолого- педагогические основы профилактической деятельности в ОУ; Способы построентия и содержание интересного урока литературы; "Требование ФГОС к структуре ООП";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"Первое сентября" "Подготовка к ОГЭ по русскому языку в 9 классе. Современный взгляд на дидактику общеобразовательной школы в условиях введения ФГОС; "Первое сентября" "Принципы и приемы редактирования текста в прцессе работы над сочинением. Развитие профессиональной компетентности педагогов, реализующих требования ФГОС"</t>
  </si>
  <si>
    <t>2013;2013; 2013; 2014;2015; 2015;2015</t>
  </si>
  <si>
    <t>42; 36; 72; 72; 108;108</t>
  </si>
  <si>
    <t xml:space="preserve"> Фунд. курсы "Новый Федеральный государственный образовательный стандарт (ФГОС): задачи, структура. содержание и способы реализации пед. деятельности"; Эффективный контракт. Проф. стандарт. Закон об образовании в РФ №273; "Требование ФГОС к структуре ООП"; «Методика подготовки к ЕГЭ и ОГЭ в условиях модернизации образования»; Фундамен. курсы "Актуальные проблемы по математике в соответствие с  ФГОС"; фунд. курсы учителей математики; </t>
  </si>
  <si>
    <t xml:space="preserve"> 2014; 2014; 2014; 2015; 2016</t>
  </si>
  <si>
    <t xml:space="preserve">  144; 16; 72; 72$144</t>
  </si>
  <si>
    <t xml:space="preserve">  "Социокультурная модернизация образования, как механизм социализации учащихся при введении ФГОС"; "Индивидуальная психопрофилактическая работа с детьми и семьями группы риска"; удостоверение по охране труда; "Новый федеральный образовательный стандарт (ФГОС): задачи, структура, содержание и способы реализации в педагогической мдеятельности"; Курсы обучения экспертов по процедуре аттестации пед работников; "Образование в условиях введения ФГОС"; "Внедрение и реализация ФГОС ОВЗ и ФГОС УО в ОО"</t>
  </si>
  <si>
    <t xml:space="preserve">   2013; 2013; 2013;2014; 2015; 2016; 2017</t>
  </si>
  <si>
    <t xml:space="preserve">  72; 72;144;72; 72; 72; 72</t>
  </si>
  <si>
    <t xml:space="preserve">  2015; 2016</t>
  </si>
  <si>
    <t xml:space="preserve">  ИНПО СВФУ; "Образование в условиях введения ФГОС"</t>
  </si>
  <si>
    <t xml:space="preserve">  2013; 2012; 2014; 2015; 2017</t>
  </si>
  <si>
    <t xml:space="preserve">   2013, Усть-Мая - Курсы повышения квалификации МО РС (Я), АОУ РС (Я) ДПО «ИРО и ПК имени С.Н. Донского-II»  по программе «Индивидуальная психопрофилактическая работа с детьми и семьями группы риска», 72 часа ; Курсы повышения квалификации МО РС (Я), ГОУ РС (Я) ДПО «ИРО и ПК», по программе обучения экспертов по процедуре аттестации педагогических работников Республики Саха (Якутия); "Требование ФГОС к структуре ООП";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"Внедрение и реализация ФГОС ОВЗ и ФГОС УО в ОО"</t>
  </si>
  <si>
    <t xml:space="preserve">  72, 72, 0; 72; 72</t>
  </si>
  <si>
    <t xml:space="preserve">  2013; 2013; 2014; 2015; 2015; 2015; 2016; 2017</t>
  </si>
  <si>
    <t xml:space="preserve">  Уравнения и неравенства в школьном курсе математики; Перспективное направление преподавания физики в средней школе-  г. Москва; Система обучающих задач: подготовка к ЕГЭ по теме "Механика"; " Диагностика учебных достижений по физике. Особенности подготовки учащихся к ЕГЭ и ГИА" «Методика подготовки к ЕГЭ и ОГЭ в условиях модернизации образования»;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"Основы создания интерактивного урока: от презентации до видеоурока"; "Образование в условиях введения ФГОС"; "Внедрение и реализация ФГОС ОВЗ и ФГОС УО в ОО"</t>
  </si>
  <si>
    <t xml:space="preserve">  72; 72; 72; 72; 72; 108; 72; 72</t>
  </si>
  <si>
    <t xml:space="preserve">  2014;2015; 2015; 2016</t>
  </si>
  <si>
    <t xml:space="preserve"> "Требование ФГОС к структуре ООП"; "Дидактические и методические особенности УМК "Планета знаний"; "Актуальные вопросы преподавания модуля "Основы православной культуры комплексного учебного курса  ОРКСЭ; "Психолого- педагогические основы профилактической деятельности образовательной организации"   </t>
  </si>
  <si>
    <t xml:space="preserve">  72;72;  8; 24 </t>
  </si>
  <si>
    <t xml:space="preserve">  2016; 2017</t>
  </si>
  <si>
    <t xml:space="preserve"> "Образование в условиях введения ФГОС"; "Внедрение и реализация ФГОС ОВЗ и ФГОС УО в ОО" </t>
  </si>
  <si>
    <t xml:space="preserve">  72; 72</t>
  </si>
  <si>
    <t xml:space="preserve">  2014; 2014; 2016</t>
  </si>
  <si>
    <t xml:space="preserve">Рыбалкина  </t>
  </si>
  <si>
    <t>п. Усть- Мая, ул.Горького 56кв.3</t>
  </si>
  <si>
    <t>10 апреля</t>
  </si>
  <si>
    <t xml:space="preserve">  Фунд. Курсы" Технологии реализации ФГОС НОО"; Фунд.курсы "Пед. Технологии реализации ФГОС нач. общ. Образования"; " Роль педагога в реализации концепции патриотического воспитания школьников в образовательном процессе в свете ФГОС"</t>
  </si>
  <si>
    <t xml:space="preserve">  144; 144; 108</t>
  </si>
  <si>
    <t xml:space="preserve">Зам. директора ВР </t>
  </si>
  <si>
    <t>Зам. директора ВР</t>
  </si>
  <si>
    <t xml:space="preserve"> 2013;  2014; 2014; 2015; 2015; 2016; 2016; 2017</t>
  </si>
  <si>
    <t xml:space="preserve"> Развитие правовой культуры участников образовательного процесса; Педгог. Технологии реализации ФГОС НОО; Участие в семинарепрактикуме по примерной образ. программе Единого детского движения " Движение юных граждан следопыты- искатели";Обучение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"Современное образовательное учреждение" (специализация: начальная школа); "Образование в условиях введения ФГОС"; "Психолого- педагогические основы профилактической деятельности образовательной организации"; "Внедрение и реализация ФГОС ОВЗ и ФГОС УО в ОО"  </t>
  </si>
  <si>
    <t xml:space="preserve">  72;  144; 72; 24; 72; 72; 72; 72</t>
  </si>
  <si>
    <t xml:space="preserve">  2016; 2016; 2016; 2017</t>
  </si>
  <si>
    <t xml:space="preserve">  72; 72; 72; 72</t>
  </si>
  <si>
    <t xml:space="preserve"> "Образование в условиях введения ФГОС"; "Инновационные технологии обучения русскому языку в начальной школе в условиях реализации ФГОС";   "Инновационные технологии обучения литературному чтению в начальной школе в условиях реализации ФГОС"; "Внедрение и реализация ФГОС ОВЗ и ФГОС УО в ОО" </t>
  </si>
  <si>
    <t>октябрь 2013;М февраль 2013; март 2013; 2014; 2016</t>
  </si>
  <si>
    <t xml:space="preserve">  2014; 2014; 2014; 2015; 2016; 2017</t>
  </si>
  <si>
    <t xml:space="preserve">  Фундаментальные курсы повышения квалификации по теме: «Новый ФГОС: задачи, структура, содержание и способы реализации в педагогической деятельности»; «Требования ФГОС к структуре ООП»; «Эффективный контракт. Профессиональный стандарт. Закона об образовании в РФ № 273- ФЗ»;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"Образование в условиях введения ФГОС"; "Внедрение и реализация ФГОС ОВЗ и ФГОС УО в ОО"    </t>
  </si>
  <si>
    <t xml:space="preserve">  144; 72; 16; 72; 72</t>
  </si>
  <si>
    <t xml:space="preserve">  2015; 2016; 2016</t>
  </si>
  <si>
    <t xml:space="preserve">  Обучение в Институте образования и повышения квалификации по программе обучения экспертов по процедуре аттестации педагогических работников Республики Саха (Якутия);  "Образование в условиях введения ФГОС"; "Психолого- педагогические основы профилактической деятельности образовательной организации"   </t>
  </si>
  <si>
    <t>72; 24</t>
  </si>
  <si>
    <t xml:space="preserve">  2013,2013;  2014,2014</t>
  </si>
  <si>
    <t xml:space="preserve">  Психолого- педагогические основы профилактической деятельности в ОУ;  «Эффективный контракт. Профессиональный стандарт. Закон об образовании в РФ №273 – ФЗ»;"Индивидуальная психопрафилактическая работа с детьми и семьями группы риска" Новый Федеральный государственный образовательный стандарт (ФГОС): задачи, структура. содержание и способы реализации пед. деятельности- ФГАОУ ВПО СВФУ</t>
  </si>
  <si>
    <t>72; 48; 72;72; 24</t>
  </si>
  <si>
    <t>16; 72; 24</t>
  </si>
  <si>
    <t xml:space="preserve">Новосибирский ГПИ;  Обучение на курсах переподготовки учителей химии  ИПКРО </t>
  </si>
  <si>
    <t xml:space="preserve">"Усть- Майский вестник"; 1)Информационно-методический центр Маунед «Магистр» РФ – Россия
Диплом общероссийского конкурса «Педагогические идеи и технологии» 2 степени за публикацию методической статьи на тему: «Личностно-ориентированный подход в современном образовании». Декабрь, 2014
2)сертификат о распространении педагогического опыта за выступление по теме: «Использование ИКТ в работе» апрель,2014
3) ИМЦ Маунед «Магистр» РФ диплом общеросийского конкурса «Мамин день» 3 степени за разработку внеклассного мероприятия – конкурса с презентацией «Супермама 6 а класса» - декабрь, 2014
4)Сертификат общероссийского конкурса «Из методической копилки» за разработку урока русского языка с презентацией «Имя в реке времени» - октябрь, 2014
5) Публикация методической статьи «Личностно-ориентированный подход в современном образовании» - методический сборник  
</t>
  </si>
  <si>
    <t>16; 72</t>
  </si>
  <si>
    <t>2014; 2016</t>
  </si>
  <si>
    <t>16; 120; 1400; 72</t>
  </si>
  <si>
    <t>2013;2014; 2014; 2016</t>
  </si>
  <si>
    <t>0; 8; 0; 72</t>
  </si>
  <si>
    <t xml:space="preserve"> Фунд.курсы для учителей музыки ИРО ПК ; Индивидуальная психопрофилактическая работа с детьми и семьями "группы риска" ИРО ПК; Инновационные подходы к системе воспитательной работы в школе; "Требование ФГОС к структуре ООП"; "Образование в условиях введения ФГОС"</t>
  </si>
  <si>
    <t>120; 42; 144; 72; 72</t>
  </si>
  <si>
    <t>Благодарственное письмо Главы 2013, грамота МКУ УО 2012, Благодарственное письмо МКУ УО 2013; Почетная грамота МО РС(Я); Грамота МКУ УО; Грамота МКУ УО 2015; Почетная грамота Главы МР</t>
  </si>
  <si>
    <t>2013; 2012; 2013; 2011; 2014; 2015; 2016</t>
  </si>
  <si>
    <t>Отличник образования РС(Я); Почетный Ветеран Системы Образования Республики Саха (Якутия); Заслуженый учитель РС(Я)</t>
  </si>
  <si>
    <t>Благодарственное письмо Главы У-М улуса (района); Грамота Начальника МКУ "УО"; . Благодарность ФГАОУ «Северо- Восточный федеральный университет им. Аммосова»; Почетная грамота МО РС(Я); Почетная грамота Главы МР</t>
  </si>
  <si>
    <t>Почетная грамота Главы УМ улус(район);Почетная грамота МО РС(Я)</t>
  </si>
  <si>
    <t xml:space="preserve"> педагог внеуро чной деятельности</t>
  </si>
  <si>
    <t>учитель  якутского языка</t>
  </si>
  <si>
    <t>Грамота МКУ УО 2012, 2013, Грамота  Главы 2013, Благодарность Админ. Района 2011, Почетная грамотаАдмин. Мун. Района 2012; Грамота МКУ УО; Почетная грамота МО РС(Я); Грамота Главы МР; Грамота Главы МР; Почетная грамота ИЛ ТУМЭН</t>
  </si>
  <si>
    <t>2012; 2013; 2013; 2011; 2012; 2014; 2014;2016;2016;2016</t>
  </si>
  <si>
    <t>Благодарственное письмо РС(Я), Почетная грамота гос. Собрания ИЛ ТУМЕН, грамота Главы Грамота МБОУ УМ СОШ; Благодарственное письмо Главы МР "У-М район"</t>
  </si>
  <si>
    <t>2006, 2010,2011, 2013; 2014$2016</t>
  </si>
  <si>
    <t>Грамота МБОУ "УМ СОШ"; грамота МКУ УО; Грамота МКУ УО</t>
  </si>
  <si>
    <t>; 2016</t>
  </si>
  <si>
    <t>Грамота МКУ УО; благодарственное письмо Главы МО "УСТЬ- МАЯ"</t>
  </si>
  <si>
    <t>2014$2016</t>
  </si>
  <si>
    <t xml:space="preserve"> Почётная грамота МО РС(Я); Грамота МО РС(Я); Грамота ИПКРО; Благодарственное письмо Вице-Президента РС(Я), Почетная грамота улусный комитет профсоюза работников образ.; Грамота МБОУ УМ СОШ; грамота Главы МР; Почетная грамота МКУ УО; Почетная грамота ИЛ ТУМЭН;Почетная грамота Глвы У-М улус</t>
  </si>
  <si>
    <t>нагрудный знак "Надежда Якутии"; Почетная грамота МО РС(Я)</t>
  </si>
  <si>
    <t>2010;2010;2012;2012;2013; 2014; 2015; 2016;2016; 2016</t>
  </si>
  <si>
    <t>Грамота МБОУ УМ СОШ; грамота МБОУ УМ СОШ; грамота МКУ УО; Благодарственное письмо МКУ УОГрамота Главы посёлка; Почетная грамота Главы  УМ улуса(района); Грамота МКУ УО; грамота Главы МР;Благодарность МО п. Усть- Мая; Благодарственное письмо Администрации МР "Усть- Майский улус"; грамота Петропавловской СОШ; грамота МБОУ УМ СОШ; грамота МКУ УО; Благодарность Администрации Главы МР " У-М улус"; грамота МКУ УО; Почетная грамота ИЛ ТУМЭН; Почетная грамота Главы У-М район</t>
  </si>
  <si>
    <t xml:space="preserve">   2015; 2016</t>
  </si>
  <si>
    <t>1983;2014;2006;2013;2013;2011;2009;2011;2012;2006;2012;2011;2012;2009;2013;2009;2009; 2016; 2016; 2016</t>
  </si>
  <si>
    <t xml:space="preserve"> Почетная грамота МП РСФСР 1983 г.
Почетная грамота Республиканского совета ветеранов войны и труда РС (Я) 2014 г.
Грамота МО РС (Я), Республиканский музей достижений школьников 2006 г.
Грамота Национального фонда возрождения «Баргарыы» при Президенте РС(Я) 2013 г.
Благодарность Государственного комитета РС (Я) по инновационной политике и науке 2013 г.
Благодарность Усть-Майского отделения Ассоциации коренных малочисленных народов Севера РС (Я) 2011 г.
Благодарность членов Российской академии наук фракции «Зеленая Россия» 2009, 2011, 2012 г.г.
 Благодарственное письмо Министерства образования РС (Я) 2006 Благодарственное письмо Министерства охраны природы РС (Я) 2012 г.
Благодарственное письмо Национального фонда возрождения «Баргарыы» при Президенте РС(Я) 2011 г.
Благодарственное письмо МКУ «Управление образования» Усть-Майского района, 2012
Диплом победителя Всероссийского конкурса «Человек на Земле» 2009 г.
Диплом 1 степени  Ассоциации эвенков РС (Я) 2013 г;
Обладатель гранта Главы Усть-Майского улуса «Человек года 2009»
Благодарственное письмо Администрации МР «Усть-Майский улус (район)»  за организацию и участие 2 этапа республиканского фестиваля «Салют Победа», 2009 г.
Грамота за 1 место семье Пермяковых от Главы МО «Поселок Усть-Мая» на празднике «Ысыах», 2012 г.
КЕНЕН (Благодарность) РС(Я) Эвенкил Ассоциятын, 2013 г.; грамота Главы МР; Почетная грамота МКУ УО; Почетная грамота Главы У-М район</t>
  </si>
  <si>
    <t>Грамота МКУ УО ; грамота МКУ УО; грамота МКУ УО; Благодарственное письмо МКУ УО</t>
  </si>
  <si>
    <t>2012; 2014; 2015; 2016</t>
  </si>
  <si>
    <t>Почётная грамота МО РС(Я); Почётная грамота МО и науки РФ; Почётная грамота Главы администрации МО;  Почётная грамота Главы администрации МО</t>
  </si>
  <si>
    <t>2006;2008; 2014; 2016</t>
  </si>
  <si>
    <t>Благодарственное письмо МО РС(Я)</t>
  </si>
  <si>
    <t>Почётная грамота Главы МР Усть- Майского улус (район); Почетная грамота Главы МР</t>
  </si>
  <si>
    <t>2012; 2013; 2014; 2014;2016</t>
  </si>
  <si>
    <t>Балаганская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</si>
</sst>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9"/>
      <name val="Tahoma"/>
      <family val="2"/>
    </font>
    <font>
      <b/>
      <sz val="9"/>
      <name val="Tahoma"/>
      <family val="2"/>
    </font>
    <font>
      <sz val="9"/>
      <color indexed="8"/>
      <name val="Calibri"/>
      <family val="2"/>
    </font>
    <font>
      <sz val="8"/>
      <name val="Calibri"/>
      <family val="2"/>
    </font>
    <font>
      <sz val="12"/>
      <color indexed="8"/>
      <name val="Times New Roman"/>
      <family val="1"/>
    </font>
    <font>
      <sz val="10"/>
      <name val="Times New Roman"/>
      <family val="1"/>
    </font>
    <font>
      <sz val="10"/>
      <name val="Arial Cyr"/>
      <family val="0"/>
    </font>
    <font>
      <sz val="12"/>
      <color indexed="8"/>
      <name val="Cambria"/>
      <family val="1"/>
    </font>
    <font>
      <sz val="14"/>
      <color indexed="8"/>
      <name val="Times New Roman"/>
      <family val="1"/>
    </font>
    <font>
      <sz val="11"/>
      <name val="Calibri"/>
      <family val="2"/>
    </font>
    <font>
      <sz val="11"/>
      <color indexed="8"/>
      <name val="Times New Roman"/>
      <family val="1"/>
    </font>
    <font>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0"/>
        <bgColor indexed="64"/>
      </patternFill>
    </fill>
    <fill>
      <patternFill patternType="solid">
        <fgColor indexed="9"/>
        <bgColor indexed="64"/>
      </patternFill>
    </fill>
    <fill>
      <patternFill patternType="solid">
        <fgColor indexed="1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style="thin"/>
      <right/>
      <top style="thin"/>
      <bottom/>
    </border>
    <border>
      <left style="thin"/>
      <right/>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1"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33">
    <xf numFmtId="0" fontId="0" fillId="0" borderId="0" xfId="0" applyFont="1" applyAlignment="1">
      <alignment/>
    </xf>
    <xf numFmtId="0" fontId="0" fillId="0" borderId="10" xfId="0" applyBorder="1" applyAlignment="1">
      <alignment/>
    </xf>
    <xf numFmtId="0" fontId="4" fillId="0" borderId="10" xfId="0" applyFont="1" applyBorder="1" applyAlignment="1">
      <alignment/>
    </xf>
    <xf numFmtId="0" fontId="4" fillId="0" borderId="10" xfId="0" applyFont="1" applyBorder="1" applyAlignment="1">
      <alignment horizontal="center"/>
    </xf>
    <xf numFmtId="0" fontId="0" fillId="0" borderId="10" xfId="0" applyBorder="1" applyAlignment="1">
      <alignment horizontal="center"/>
    </xf>
    <xf numFmtId="0" fontId="6" fillId="0" borderId="0" xfId="0" applyFont="1" applyAlignment="1">
      <alignment wrapText="1"/>
    </xf>
    <xf numFmtId="0" fontId="0" fillId="0" borderId="10" xfId="0" applyBorder="1" applyAlignment="1">
      <alignment wrapText="1"/>
    </xf>
    <xf numFmtId="14" fontId="0" fillId="0" borderId="10" xfId="0" applyNumberFormat="1" applyBorder="1" applyAlignment="1">
      <alignment wrapText="1"/>
    </xf>
    <xf numFmtId="0" fontId="7" fillId="0" borderId="10" xfId="52" applyFont="1" applyBorder="1" applyAlignment="1">
      <alignment horizontal="center" vertical="center" wrapText="1"/>
      <protection/>
    </xf>
    <xf numFmtId="0" fontId="6" fillId="0" borderId="0" xfId="0" applyFont="1" applyAlignment="1">
      <alignment horizontal="justify"/>
    </xf>
    <xf numFmtId="0" fontId="6" fillId="0" borderId="0" xfId="0" applyFont="1" applyAlignment="1">
      <alignment horizontal="justify" wrapText="1"/>
    </xf>
    <xf numFmtId="0" fontId="0" fillId="0" borderId="0" xfId="0" applyAlignment="1">
      <alignment horizontal="justify" wrapText="1"/>
    </xf>
    <xf numFmtId="0" fontId="1" fillId="0" borderId="10" xfId="0" applyFont="1" applyBorder="1" applyAlignment="1">
      <alignment wrapText="1"/>
    </xf>
    <xf numFmtId="0" fontId="1" fillId="0" borderId="0" xfId="0" applyFont="1" applyAlignment="1">
      <alignment wrapText="1"/>
    </xf>
    <xf numFmtId="0" fontId="11" fillId="0" borderId="10" xfId="52" applyFont="1" applyBorder="1" applyAlignment="1">
      <alignment horizontal="center" vertical="center" wrapText="1"/>
      <protection/>
    </xf>
    <xf numFmtId="0" fontId="1" fillId="0" borderId="10" xfId="0" applyFont="1" applyBorder="1" applyAlignment="1">
      <alignment wrapText="1"/>
    </xf>
    <xf numFmtId="0" fontId="1" fillId="0" borderId="0" xfId="0" applyFont="1" applyAlignment="1">
      <alignment horizontal="justify" wrapText="1"/>
    </xf>
    <xf numFmtId="0" fontId="1" fillId="0" borderId="10" xfId="0" applyFont="1" applyBorder="1" applyAlignment="1">
      <alignment wrapText="1"/>
    </xf>
    <xf numFmtId="0" fontId="1" fillId="0" borderId="0" xfId="0" applyFont="1" applyAlignment="1">
      <alignment wrapText="1"/>
    </xf>
    <xf numFmtId="0" fontId="1" fillId="0" borderId="0" xfId="0" applyFont="1" applyAlignment="1">
      <alignment horizontal="justify" wrapText="1"/>
    </xf>
    <xf numFmtId="0" fontId="0" fillId="0" borderId="10" xfId="0" applyNumberFormat="1" applyBorder="1" applyAlignment="1">
      <alignment wrapText="1"/>
    </xf>
    <xf numFmtId="0" fontId="7" fillId="0" borderId="10" xfId="0" applyFont="1" applyBorder="1" applyAlignment="1">
      <alignment horizontal="left" vertical="top" wrapText="1" shrinkToFit="1"/>
    </xf>
    <xf numFmtId="0" fontId="12" fillId="0" borderId="0" xfId="0" applyFont="1" applyAlignment="1">
      <alignment horizontal="justify"/>
    </xf>
    <xf numFmtId="0" fontId="13" fillId="0" borderId="0" xfId="0" applyFont="1" applyAlignment="1">
      <alignment wrapText="1"/>
    </xf>
    <xf numFmtId="0" fontId="0" fillId="0" borderId="11" xfId="0" applyFill="1" applyBorder="1" applyAlignment="1">
      <alignment wrapText="1"/>
    </xf>
    <xf numFmtId="0" fontId="1" fillId="0" borderId="10" xfId="53" applyBorder="1">
      <alignment/>
      <protection/>
    </xf>
    <xf numFmtId="0" fontId="6" fillId="0" borderId="0" xfId="53" applyFont="1" applyAlignment="1">
      <alignment wrapText="1"/>
      <protection/>
    </xf>
    <xf numFmtId="0" fontId="1" fillId="0" borderId="10" xfId="53" applyBorder="1" applyAlignment="1">
      <alignment wrapText="1"/>
      <protection/>
    </xf>
    <xf numFmtId="0" fontId="1" fillId="0" borderId="10" xfId="53" applyFont="1" applyBorder="1" applyAlignment="1">
      <alignment wrapText="1"/>
      <protection/>
    </xf>
    <xf numFmtId="0" fontId="1" fillId="0" borderId="10" xfId="0" applyFont="1" applyBorder="1" applyAlignment="1">
      <alignment wrapText="1"/>
    </xf>
    <xf numFmtId="0" fontId="1" fillId="0" borderId="0" xfId="0" applyFont="1" applyAlignment="1">
      <alignment horizontal="justify" wrapText="1"/>
    </xf>
    <xf numFmtId="0" fontId="4" fillId="0" borderId="11" xfId="0" applyFont="1" applyBorder="1" applyAlignment="1">
      <alignment wrapText="1"/>
    </xf>
    <xf numFmtId="0" fontId="4" fillId="0" borderId="12" xfId="0" applyFont="1" applyBorder="1" applyAlignment="1">
      <alignment wrapText="1"/>
    </xf>
    <xf numFmtId="0" fontId="4" fillId="0" borderId="13" xfId="0" applyFont="1" applyFill="1" applyBorder="1" applyAlignment="1">
      <alignment horizontal="center" wrapText="1"/>
    </xf>
    <xf numFmtId="14" fontId="1" fillId="0" borderId="10" xfId="0" applyNumberFormat="1" applyFont="1" applyBorder="1" applyAlignment="1">
      <alignment wrapText="1"/>
    </xf>
    <xf numFmtId="0" fontId="0" fillId="0" borderId="0" xfId="0" applyBorder="1" applyAlignment="1">
      <alignment wrapText="1"/>
    </xf>
    <xf numFmtId="16" fontId="0" fillId="0" borderId="10" xfId="0" applyNumberFormat="1" applyBorder="1" applyAlignment="1">
      <alignment wrapText="1"/>
    </xf>
    <xf numFmtId="0" fontId="0" fillId="0" borderId="12" xfId="0" applyBorder="1" applyAlignment="1">
      <alignment wrapText="1"/>
    </xf>
    <xf numFmtId="14" fontId="0" fillId="0" borderId="12" xfId="0" applyNumberFormat="1" applyBorder="1" applyAlignment="1">
      <alignment wrapText="1"/>
    </xf>
    <xf numFmtId="0" fontId="6" fillId="0" borderId="10" xfId="0" applyFont="1" applyBorder="1" applyAlignment="1">
      <alignment wrapText="1"/>
    </xf>
    <xf numFmtId="16" fontId="0" fillId="0" borderId="12" xfId="0" applyNumberFormat="1" applyBorder="1" applyAlignment="1">
      <alignment wrapText="1"/>
    </xf>
    <xf numFmtId="1" fontId="0" fillId="0" borderId="10" xfId="0" applyNumberFormat="1" applyBorder="1" applyAlignment="1">
      <alignment wrapText="1"/>
    </xf>
    <xf numFmtId="1" fontId="6" fillId="0" borderId="10" xfId="0" applyNumberFormat="1" applyFont="1" applyBorder="1" applyAlignment="1">
      <alignment/>
    </xf>
    <xf numFmtId="0" fontId="6" fillId="0" borderId="10" xfId="53" applyFont="1" applyBorder="1" applyAlignment="1">
      <alignment wrapText="1"/>
      <protection/>
    </xf>
    <xf numFmtId="14" fontId="6" fillId="0" borderId="10" xfId="53" applyNumberFormat="1" applyFont="1" applyBorder="1" applyAlignment="1">
      <alignment wrapText="1"/>
      <protection/>
    </xf>
    <xf numFmtId="16" fontId="1" fillId="0" borderId="10" xfId="53" applyNumberFormat="1" applyBorder="1" applyAlignment="1">
      <alignment wrapText="1"/>
      <protection/>
    </xf>
    <xf numFmtId="0" fontId="1" fillId="0" borderId="12" xfId="0" applyFont="1" applyBorder="1" applyAlignment="1">
      <alignment wrapText="1"/>
    </xf>
    <xf numFmtId="0" fontId="1" fillId="0" borderId="12" xfId="0" applyFont="1" applyBorder="1" applyAlignment="1">
      <alignment wrapText="1"/>
    </xf>
    <xf numFmtId="14" fontId="1" fillId="0" borderId="12" xfId="0" applyNumberFormat="1" applyFont="1" applyBorder="1" applyAlignment="1">
      <alignment wrapText="1"/>
    </xf>
    <xf numFmtId="0" fontId="10" fillId="0" borderId="10" xfId="0" applyFont="1" applyBorder="1" applyAlignment="1">
      <alignment wrapText="1"/>
    </xf>
    <xf numFmtId="16" fontId="1" fillId="0" borderId="0" xfId="0" applyNumberFormat="1" applyFont="1" applyBorder="1" applyAlignment="1">
      <alignment wrapText="1"/>
    </xf>
    <xf numFmtId="16" fontId="1" fillId="0" borderId="10" xfId="0" applyNumberFormat="1" applyFont="1" applyBorder="1" applyAlignment="1">
      <alignment wrapText="1"/>
    </xf>
    <xf numFmtId="0" fontId="1" fillId="0" borderId="13" xfId="53" applyBorder="1" applyAlignment="1">
      <alignment wrapText="1"/>
      <protection/>
    </xf>
    <xf numFmtId="14" fontId="1" fillId="0" borderId="13" xfId="53" applyNumberFormat="1" applyBorder="1" applyAlignment="1">
      <alignment wrapText="1"/>
      <protection/>
    </xf>
    <xf numFmtId="0" fontId="1" fillId="0" borderId="13" xfId="53" applyFont="1" applyBorder="1" applyAlignment="1">
      <alignment wrapText="1"/>
      <protection/>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0" fillId="33" borderId="10" xfId="0" applyFill="1" applyBorder="1" applyAlignment="1">
      <alignment/>
    </xf>
    <xf numFmtId="0" fontId="0" fillId="33" borderId="0" xfId="0" applyFill="1" applyBorder="1" applyAlignment="1">
      <alignment/>
    </xf>
    <xf numFmtId="0" fontId="0" fillId="0" borderId="10" xfId="0" applyBorder="1" applyAlignment="1">
      <alignment horizontal="center" wrapText="1"/>
    </xf>
    <xf numFmtId="0" fontId="6" fillId="34" borderId="10" xfId="0" applyFont="1" applyFill="1" applyBorder="1" applyAlignment="1">
      <alignment wrapText="1"/>
    </xf>
    <xf numFmtId="0" fontId="0" fillId="34" borderId="10" xfId="0" applyFill="1" applyBorder="1" applyAlignment="1">
      <alignment wrapText="1"/>
    </xf>
    <xf numFmtId="0" fontId="0" fillId="34" borderId="10" xfId="0" applyFill="1" applyBorder="1" applyAlignment="1">
      <alignment/>
    </xf>
    <xf numFmtId="0" fontId="7" fillId="0" borderId="12" xfId="52" applyFont="1" applyBorder="1" applyAlignment="1">
      <alignment horizontal="center" vertical="center" wrapText="1"/>
      <protection/>
    </xf>
    <xf numFmtId="0" fontId="0" fillId="0" borderId="12" xfId="0" applyBorder="1" applyAlignment="1">
      <alignment horizontal="center" wrapText="1"/>
    </xf>
    <xf numFmtId="1" fontId="0" fillId="0" borderId="12" xfId="0" applyNumberFormat="1" applyBorder="1" applyAlignment="1">
      <alignment horizontal="center" wrapText="1"/>
    </xf>
    <xf numFmtId="14" fontId="0" fillId="0" borderId="12" xfId="0" applyNumberFormat="1" applyBorder="1" applyAlignment="1">
      <alignment horizontal="center" wrapText="1"/>
    </xf>
    <xf numFmtId="0" fontId="0" fillId="34" borderId="12" xfId="0" applyFill="1" applyBorder="1" applyAlignment="1">
      <alignment horizontal="center" wrapText="1"/>
    </xf>
    <xf numFmtId="16" fontId="0" fillId="0" borderId="12" xfId="0" applyNumberFormat="1" applyBorder="1" applyAlignment="1">
      <alignment horizontal="center" wrapText="1"/>
    </xf>
    <xf numFmtId="16" fontId="0" fillId="0" borderId="13" xfId="0" applyNumberFormat="1" applyBorder="1" applyAlignment="1">
      <alignment wrapText="1"/>
    </xf>
    <xf numFmtId="0" fontId="0" fillId="0" borderId="12" xfId="0" applyBorder="1" applyAlignment="1">
      <alignment wrapText="1"/>
    </xf>
    <xf numFmtId="1" fontId="6" fillId="0" borderId="13" xfId="0" applyNumberFormat="1" applyFont="1" applyBorder="1" applyAlignment="1">
      <alignment/>
    </xf>
    <xf numFmtId="0" fontId="0" fillId="0" borderId="12" xfId="0" applyBorder="1" applyAlignment="1">
      <alignment/>
    </xf>
    <xf numFmtId="0" fontId="0" fillId="0" borderId="0" xfId="0" applyAlignment="1">
      <alignment horizontal="center"/>
    </xf>
    <xf numFmtId="0" fontId="0" fillId="0" borderId="13" xfId="0" applyBorder="1" applyAlignment="1">
      <alignment/>
    </xf>
    <xf numFmtId="0" fontId="0" fillId="0" borderId="13" xfId="0" applyBorder="1" applyAlignment="1">
      <alignment horizontal="center" wrapText="1"/>
    </xf>
    <xf numFmtId="0" fontId="0" fillId="0" borderId="12" xfId="0" applyBorder="1" applyAlignment="1">
      <alignment horizontal="center" wrapText="1"/>
    </xf>
    <xf numFmtId="0" fontId="0" fillId="0" borderId="13" xfId="0" applyBorder="1" applyAlignment="1">
      <alignment wrapText="1"/>
    </xf>
    <xf numFmtId="0" fontId="0" fillId="0" borderId="13" xfId="0" applyBorder="1" applyAlignment="1">
      <alignment horizontal="center"/>
    </xf>
    <xf numFmtId="0" fontId="0" fillId="0" borderId="12" xfId="0" applyBorder="1" applyAlignment="1">
      <alignment horizontal="center"/>
    </xf>
    <xf numFmtId="0" fontId="0" fillId="0" borderId="10" xfId="0" applyBorder="1" applyAlignment="1">
      <alignment horizontal="center"/>
    </xf>
    <xf numFmtId="14" fontId="0" fillId="0" borderId="13" xfId="0" applyNumberFormat="1" applyBorder="1" applyAlignment="1">
      <alignment horizontal="center" wrapText="1"/>
    </xf>
    <xf numFmtId="14" fontId="0" fillId="0" borderId="12" xfId="0" applyNumberFormat="1" applyBorder="1" applyAlignment="1">
      <alignment horizontal="center" wrapText="1"/>
    </xf>
    <xf numFmtId="0" fontId="0" fillId="34" borderId="13" xfId="0" applyFill="1" applyBorder="1" applyAlignment="1">
      <alignment wrapText="1"/>
    </xf>
    <xf numFmtId="0" fontId="0" fillId="0" borderId="13" xfId="0" applyNumberFormat="1" applyBorder="1" applyAlignment="1">
      <alignment horizontal="center" wrapText="1"/>
    </xf>
    <xf numFmtId="0" fontId="0" fillId="0" borderId="12" xfId="0" applyNumberFormat="1" applyBorder="1" applyAlignment="1">
      <alignment horizontal="center" wrapText="1"/>
    </xf>
    <xf numFmtId="16" fontId="0" fillId="0" borderId="13" xfId="0" applyNumberFormat="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1" fontId="0" fillId="0" borderId="13" xfId="0" applyNumberFormat="1" applyBorder="1" applyAlignment="1">
      <alignment horizontal="center" wrapText="1"/>
    </xf>
    <xf numFmtId="1" fontId="0" fillId="0" borderId="12" xfId="0" applyNumberFormat="1" applyBorder="1" applyAlignment="1">
      <alignment horizontal="center" wrapText="1"/>
    </xf>
    <xf numFmtId="0" fontId="11" fillId="34" borderId="13" xfId="0" applyFont="1" applyFill="1" applyBorder="1" applyAlignment="1">
      <alignment wrapText="1"/>
    </xf>
    <xf numFmtId="14" fontId="0" fillId="0" borderId="13" xfId="0" applyNumberFormat="1" applyBorder="1" applyAlignment="1">
      <alignment wrapText="1"/>
    </xf>
    <xf numFmtId="0" fontId="0" fillId="0" borderId="14" xfId="0" applyBorder="1" applyAlignment="1">
      <alignment horizontal="center" wrapText="1"/>
    </xf>
    <xf numFmtId="0" fontId="0" fillId="0" borderId="15" xfId="0" applyBorder="1" applyAlignment="1">
      <alignment horizontal="center" wrapText="1"/>
    </xf>
    <xf numFmtId="0" fontId="0" fillId="34" borderId="13" xfId="0" applyFill="1" applyBorder="1" applyAlignment="1">
      <alignment horizontal="center" wrapText="1"/>
    </xf>
    <xf numFmtId="0" fontId="0" fillId="34" borderId="12" xfId="0" applyFill="1" applyBorder="1" applyAlignment="1">
      <alignment horizontal="center" wrapText="1"/>
    </xf>
    <xf numFmtId="14" fontId="0" fillId="34" borderId="13" xfId="0" applyNumberFormat="1" applyFill="1" applyBorder="1" applyAlignment="1">
      <alignment horizontal="center" wrapText="1"/>
    </xf>
    <xf numFmtId="0" fontId="6" fillId="0" borderId="11" xfId="0" applyFont="1" applyBorder="1" applyAlignment="1">
      <alignment horizontal="justify"/>
    </xf>
    <xf numFmtId="0" fontId="0" fillId="0" borderId="12" xfId="0" applyBorder="1" applyAlignment="1">
      <alignment horizontal="justify"/>
    </xf>
    <xf numFmtId="0" fontId="7" fillId="0" borderId="13" xfId="52" applyFont="1" applyBorder="1" applyAlignment="1">
      <alignment horizontal="center" vertical="center" wrapText="1"/>
      <protection/>
    </xf>
    <xf numFmtId="0" fontId="7" fillId="0" borderId="12" xfId="52" applyFont="1" applyBorder="1" applyAlignment="1">
      <alignment horizontal="center" vertical="center" wrapText="1"/>
      <protection/>
    </xf>
    <xf numFmtId="0" fontId="1" fillId="0" borderId="13" xfId="0" applyFont="1" applyBorder="1" applyAlignment="1">
      <alignment wrapText="1"/>
    </xf>
    <xf numFmtId="0" fontId="4" fillId="0" borderId="10" xfId="0" applyFont="1" applyBorder="1" applyAlignment="1">
      <alignment horizontal="center" wrapText="1"/>
    </xf>
    <xf numFmtId="0" fontId="4" fillId="0" borderId="13" xfId="0" applyFont="1" applyFill="1" applyBorder="1" applyAlignment="1">
      <alignment horizontal="center" wrapText="1"/>
    </xf>
    <xf numFmtId="0" fontId="4" fillId="0" borderId="11" xfId="0" applyFont="1" applyBorder="1" applyAlignment="1">
      <alignment wrapText="1"/>
    </xf>
    <xf numFmtId="0" fontId="4" fillId="0" borderId="12" xfId="0" applyFont="1" applyBorder="1" applyAlignment="1">
      <alignment wrapText="1"/>
    </xf>
    <xf numFmtId="0" fontId="1" fillId="0" borderId="11" xfId="0" applyFont="1" applyBorder="1" applyAlignment="1">
      <alignment horizontal="justify" wrapText="1"/>
    </xf>
    <xf numFmtId="0" fontId="6" fillId="0" borderId="10" xfId="0" applyFont="1" applyBorder="1" applyAlignment="1">
      <alignment horizontal="center" wrapText="1"/>
    </xf>
    <xf numFmtId="0" fontId="11" fillId="34" borderId="11" xfId="0" applyFont="1" applyFill="1" applyBorder="1" applyAlignment="1">
      <alignment horizontal="center" wrapText="1"/>
    </xf>
    <xf numFmtId="0" fontId="4" fillId="0" borderId="10" xfId="0" applyFont="1" applyBorder="1" applyAlignment="1">
      <alignment wrapText="1"/>
    </xf>
    <xf numFmtId="0" fontId="0" fillId="0" borderId="10" xfId="0" applyBorder="1" applyAlignment="1">
      <alignment wrapText="1"/>
    </xf>
    <xf numFmtId="1" fontId="0" fillId="0" borderId="10" xfId="0" applyNumberFormat="1" applyBorder="1" applyAlignment="1">
      <alignment horizontal="center" wrapText="1"/>
    </xf>
    <xf numFmtId="16" fontId="0" fillId="0" borderId="10" xfId="0" applyNumberFormat="1" applyBorder="1" applyAlignment="1">
      <alignment horizontal="center" wrapText="1"/>
    </xf>
    <xf numFmtId="1" fontId="6" fillId="0" borderId="10" xfId="0" applyNumberFormat="1" applyFont="1" applyBorder="1" applyAlignment="1">
      <alignment horizontal="center"/>
    </xf>
    <xf numFmtId="0" fontId="4" fillId="0" borderId="13" xfId="0" applyFont="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4" fillId="0" borderId="10" xfId="0" applyFont="1" applyFill="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14" fontId="0" fillId="0" borderId="10" xfId="0" applyNumberFormat="1" applyBorder="1" applyAlignment="1">
      <alignment horizontal="center" wrapText="1"/>
    </xf>
    <xf numFmtId="0" fontId="9" fillId="0" borderId="10" xfId="0" applyFont="1" applyBorder="1" applyAlignment="1">
      <alignment horizontal="center" wrapText="1"/>
    </xf>
    <xf numFmtId="0" fontId="4" fillId="35" borderId="13" xfId="0" applyFont="1" applyFill="1" applyBorder="1" applyAlignment="1">
      <alignment horizontal="center" wrapText="1"/>
    </xf>
    <xf numFmtId="0" fontId="4" fillId="35" borderId="11" xfId="0" applyFont="1" applyFill="1" applyBorder="1" applyAlignment="1">
      <alignment wrapText="1"/>
    </xf>
    <xf numFmtId="0" fontId="4" fillId="35" borderId="12" xfId="0" applyFont="1" applyFill="1" applyBorder="1" applyAlignment="1">
      <alignment wrapText="1"/>
    </xf>
    <xf numFmtId="0" fontId="6" fillId="0" borderId="10" xfId="0" applyFont="1" applyBorder="1" applyAlignment="1">
      <alignment horizontal="center"/>
    </xf>
    <xf numFmtId="0" fontId="0" fillId="0" borderId="11" xfId="0" applyBorder="1" applyAlignment="1">
      <alignment horizontal="center"/>
    </xf>
    <xf numFmtId="0" fontId="7" fillId="0" borderId="10" xfId="52" applyFont="1" applyBorder="1" applyAlignment="1">
      <alignment horizontal="center" vertical="center" wrapText="1"/>
      <protection/>
    </xf>
    <xf numFmtId="0" fontId="6" fillId="0" borderId="11" xfId="0" applyFont="1" applyBorder="1" applyAlignment="1">
      <alignment wrapText="1"/>
    </xf>
    <xf numFmtId="0" fontId="0" fillId="0" borderId="11" xfId="0"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AC95"/>
  <sheetViews>
    <sheetView tabSelected="1" zoomScale="75" zoomScaleNormal="75" zoomScalePageLayoutView="0" workbookViewId="0" topLeftCell="A17">
      <selection activeCell="B17" sqref="B17:B18"/>
    </sheetView>
  </sheetViews>
  <sheetFormatPr defaultColWidth="9.140625" defaultRowHeight="15"/>
  <cols>
    <col min="1" max="1" width="5.57421875" style="0" customWidth="1"/>
    <col min="2" max="2" width="14.7109375" style="0" customWidth="1"/>
    <col min="4" max="4" width="12.57421875" style="0" customWidth="1"/>
    <col min="5" max="5" width="14.140625" style="0" customWidth="1"/>
    <col min="6" max="8" width="12.57421875" style="0" customWidth="1"/>
    <col min="9" max="9" width="11.00390625" style="0" customWidth="1"/>
    <col min="10" max="12" width="11.28125" style="0" customWidth="1"/>
    <col min="13" max="13" width="9.7109375" style="0" customWidth="1"/>
    <col min="14" max="14" width="7.8515625" style="0" customWidth="1"/>
    <col min="15" max="15" width="7.421875" style="0" customWidth="1"/>
    <col min="16" max="16" width="7.00390625" style="0" customWidth="1"/>
    <col min="17" max="17" width="8.28125" style="0" customWidth="1"/>
    <col min="19" max="19" width="5.57421875" style="0" customWidth="1"/>
    <col min="20" max="20" width="9.8515625" style="0" customWidth="1"/>
    <col min="21" max="21" width="11.57421875" style="0" bestFit="1" customWidth="1"/>
    <col min="23" max="23" width="10.7109375" style="0" customWidth="1"/>
    <col min="25" max="25" width="11.28125" style="0" customWidth="1"/>
    <col min="28" max="28" width="13.8515625" style="0" bestFit="1" customWidth="1"/>
    <col min="29" max="29" width="16.140625" style="0" customWidth="1"/>
  </cols>
  <sheetData>
    <row r="1" spans="8:10" ht="15">
      <c r="H1" t="s">
        <v>162</v>
      </c>
      <c r="J1" t="s">
        <v>167</v>
      </c>
    </row>
    <row r="2" spans="8:10" ht="15">
      <c r="H2" t="s">
        <v>163</v>
      </c>
      <c r="I2" t="s">
        <v>201</v>
      </c>
      <c r="J2">
        <v>2017</v>
      </c>
    </row>
    <row r="3" spans="1:4" ht="15">
      <c r="A3" t="s">
        <v>166</v>
      </c>
      <c r="D3">
        <v>1886</v>
      </c>
    </row>
    <row r="5" spans="1:29" ht="72">
      <c r="A5" s="117" t="s">
        <v>131</v>
      </c>
      <c r="B5" s="117" t="s">
        <v>128</v>
      </c>
      <c r="C5" s="117" t="s">
        <v>129</v>
      </c>
      <c r="D5" s="117" t="s">
        <v>130</v>
      </c>
      <c r="E5" s="116" t="s">
        <v>165</v>
      </c>
      <c r="F5" s="119" t="s">
        <v>132</v>
      </c>
      <c r="G5" s="104" t="s">
        <v>157</v>
      </c>
      <c r="H5" s="88"/>
      <c r="I5" s="116" t="s">
        <v>158</v>
      </c>
      <c r="J5" s="105" t="s">
        <v>152</v>
      </c>
      <c r="K5" s="33"/>
      <c r="L5" s="33" t="s">
        <v>24</v>
      </c>
      <c r="M5" s="125" t="s">
        <v>34</v>
      </c>
      <c r="N5" s="120" t="s">
        <v>133</v>
      </c>
      <c r="O5" s="121"/>
      <c r="P5" s="122"/>
      <c r="Q5" s="104" t="s">
        <v>144</v>
      </c>
      <c r="R5" s="104"/>
      <c r="S5" s="104"/>
      <c r="T5" s="104" t="s">
        <v>148</v>
      </c>
      <c r="U5" s="104"/>
      <c r="V5" s="104"/>
      <c r="W5" s="104" t="s">
        <v>153</v>
      </c>
      <c r="X5" s="104"/>
      <c r="Y5" s="104" t="s">
        <v>154</v>
      </c>
      <c r="Z5" s="104"/>
      <c r="AA5" s="104" t="s">
        <v>159</v>
      </c>
      <c r="AB5" s="104"/>
      <c r="AC5" s="105" t="s">
        <v>367</v>
      </c>
    </row>
    <row r="6" spans="1:29" ht="15">
      <c r="A6" s="118"/>
      <c r="B6" s="118"/>
      <c r="C6" s="118"/>
      <c r="D6" s="118"/>
      <c r="E6" s="106"/>
      <c r="F6" s="118"/>
      <c r="G6" s="111"/>
      <c r="H6" s="111"/>
      <c r="I6" s="106"/>
      <c r="J6" s="106"/>
      <c r="K6" s="31"/>
      <c r="L6" s="31"/>
      <c r="M6" s="126"/>
      <c r="N6" s="104" t="s">
        <v>136</v>
      </c>
      <c r="O6" s="104"/>
      <c r="P6" s="2" t="s">
        <v>143</v>
      </c>
      <c r="Q6" s="104" t="s">
        <v>145</v>
      </c>
      <c r="R6" s="104" t="s">
        <v>147</v>
      </c>
      <c r="S6" s="104" t="s">
        <v>146</v>
      </c>
      <c r="T6" s="104" t="s">
        <v>151</v>
      </c>
      <c r="U6" s="104" t="s">
        <v>149</v>
      </c>
      <c r="V6" s="104" t="s">
        <v>150</v>
      </c>
      <c r="W6" s="104" t="s">
        <v>155</v>
      </c>
      <c r="X6" s="104" t="s">
        <v>156</v>
      </c>
      <c r="Y6" s="104" t="s">
        <v>155</v>
      </c>
      <c r="Z6" s="104" t="s">
        <v>156</v>
      </c>
      <c r="AA6" s="104" t="s">
        <v>161</v>
      </c>
      <c r="AB6" s="104" t="s">
        <v>160</v>
      </c>
      <c r="AC6" s="106"/>
    </row>
    <row r="7" spans="1:29" ht="44.25" customHeight="1">
      <c r="A7" s="118"/>
      <c r="B7" s="118"/>
      <c r="C7" s="118"/>
      <c r="D7" s="118"/>
      <c r="E7" s="107"/>
      <c r="F7" s="118"/>
      <c r="G7" s="112"/>
      <c r="H7" s="112"/>
      <c r="I7" s="107"/>
      <c r="J7" s="107"/>
      <c r="K7" s="32" t="s">
        <v>23</v>
      </c>
      <c r="L7" s="32"/>
      <c r="M7" s="127"/>
      <c r="N7" s="3" t="s">
        <v>134</v>
      </c>
      <c r="O7" s="3" t="s">
        <v>135</v>
      </c>
      <c r="P7" s="2" t="s">
        <v>134</v>
      </c>
      <c r="Q7" s="104"/>
      <c r="R7" s="104"/>
      <c r="S7" s="104"/>
      <c r="T7" s="104"/>
      <c r="U7" s="104"/>
      <c r="V7" s="104"/>
      <c r="W7" s="104"/>
      <c r="X7" s="104"/>
      <c r="Y7" s="104"/>
      <c r="Z7" s="104"/>
      <c r="AA7" s="104"/>
      <c r="AB7" s="104"/>
      <c r="AC7" s="107"/>
    </row>
    <row r="8" spans="1:29" ht="15">
      <c r="A8" s="4">
        <v>1</v>
      </c>
      <c r="B8" s="4">
        <v>2</v>
      </c>
      <c r="C8" s="4">
        <v>3</v>
      </c>
      <c r="D8" s="4">
        <v>4</v>
      </c>
      <c r="E8" s="4">
        <v>5</v>
      </c>
      <c r="F8" s="4">
        <v>8</v>
      </c>
      <c r="G8" s="4"/>
      <c r="H8" s="4">
        <v>6</v>
      </c>
      <c r="I8" s="4">
        <v>7</v>
      </c>
      <c r="J8" s="4">
        <v>9</v>
      </c>
      <c r="K8" s="4"/>
      <c r="L8" s="4"/>
      <c r="M8" s="4">
        <v>10</v>
      </c>
      <c r="N8" s="4">
        <v>11</v>
      </c>
      <c r="O8" s="4">
        <v>12</v>
      </c>
      <c r="P8" s="4">
        <v>13</v>
      </c>
      <c r="Q8" s="4">
        <v>14</v>
      </c>
      <c r="R8" s="4">
        <v>15</v>
      </c>
      <c r="S8" s="4">
        <v>16</v>
      </c>
      <c r="T8" s="4">
        <v>17</v>
      </c>
      <c r="U8" s="4">
        <v>18</v>
      </c>
      <c r="V8" s="4">
        <v>19</v>
      </c>
      <c r="W8" s="4">
        <v>20</v>
      </c>
      <c r="X8" s="4">
        <v>21</v>
      </c>
      <c r="Y8" s="4">
        <v>22</v>
      </c>
      <c r="Z8" s="4">
        <v>23</v>
      </c>
      <c r="AA8" s="4">
        <v>24</v>
      </c>
      <c r="AB8" s="4">
        <v>25</v>
      </c>
      <c r="AC8" s="4">
        <v>10</v>
      </c>
    </row>
    <row r="9" spans="1:29" ht="229.5" customHeight="1">
      <c r="A9" s="81">
        <v>1</v>
      </c>
      <c r="B9" s="88" t="s">
        <v>262</v>
      </c>
      <c r="C9" s="88" t="s">
        <v>176</v>
      </c>
      <c r="D9" s="88" t="s">
        <v>263</v>
      </c>
      <c r="E9" s="6" t="s">
        <v>171</v>
      </c>
      <c r="F9" s="6" t="s">
        <v>30</v>
      </c>
      <c r="G9" s="114">
        <v>42779</v>
      </c>
      <c r="H9" s="113">
        <v>1979</v>
      </c>
      <c r="I9" s="88" t="s">
        <v>264</v>
      </c>
      <c r="J9" s="6" t="s">
        <v>226</v>
      </c>
      <c r="K9" s="123">
        <v>36397</v>
      </c>
      <c r="L9" s="88" t="s">
        <v>25</v>
      </c>
      <c r="M9" s="6">
        <v>2014</v>
      </c>
      <c r="N9" s="60">
        <v>3</v>
      </c>
      <c r="O9" s="88"/>
      <c r="P9" s="88">
        <v>18</v>
      </c>
      <c r="Q9" s="109" t="s">
        <v>227</v>
      </c>
      <c r="R9" s="88" t="s">
        <v>265</v>
      </c>
      <c r="S9" s="88">
        <v>2002</v>
      </c>
      <c r="T9" s="109" t="s">
        <v>62</v>
      </c>
      <c r="U9" s="88" t="s">
        <v>63</v>
      </c>
      <c r="V9" s="88" t="s">
        <v>64</v>
      </c>
      <c r="W9" s="130" t="s">
        <v>596</v>
      </c>
      <c r="X9" s="88" t="s">
        <v>597</v>
      </c>
      <c r="Y9" s="88"/>
      <c r="Z9" s="88"/>
      <c r="AA9" s="88" t="s">
        <v>266</v>
      </c>
      <c r="AB9" s="88" t="s">
        <v>374</v>
      </c>
      <c r="AC9" s="88">
        <v>89241718956</v>
      </c>
    </row>
    <row r="10" spans="1:29" ht="122.25" customHeight="1">
      <c r="A10" s="81"/>
      <c r="B10" s="88"/>
      <c r="C10" s="88"/>
      <c r="D10" s="88"/>
      <c r="E10" s="6" t="s">
        <v>32</v>
      </c>
      <c r="F10" s="6" t="s">
        <v>31</v>
      </c>
      <c r="G10" s="114"/>
      <c r="H10" s="113"/>
      <c r="I10" s="88"/>
      <c r="J10" s="6" t="s">
        <v>236</v>
      </c>
      <c r="K10" s="123"/>
      <c r="L10" s="88"/>
      <c r="M10" s="6" t="s">
        <v>497</v>
      </c>
      <c r="N10" s="60">
        <v>18</v>
      </c>
      <c r="O10" s="88"/>
      <c r="P10" s="88"/>
      <c r="Q10" s="109"/>
      <c r="R10" s="88"/>
      <c r="S10" s="88"/>
      <c r="T10" s="109"/>
      <c r="U10" s="88"/>
      <c r="V10" s="88"/>
      <c r="W10" s="130"/>
      <c r="X10" s="88"/>
      <c r="Y10" s="88"/>
      <c r="Z10" s="88"/>
      <c r="AA10" s="88"/>
      <c r="AB10" s="88"/>
      <c r="AC10" s="88"/>
    </row>
    <row r="11" spans="1:29" ht="126.75" customHeight="1">
      <c r="A11" s="81">
        <v>2</v>
      </c>
      <c r="B11" s="88" t="s">
        <v>175</v>
      </c>
      <c r="C11" s="88" t="s">
        <v>176</v>
      </c>
      <c r="D11" s="88" t="s">
        <v>177</v>
      </c>
      <c r="E11" s="6" t="s">
        <v>171</v>
      </c>
      <c r="F11" s="61" t="s">
        <v>189</v>
      </c>
      <c r="G11" s="114">
        <v>42891</v>
      </c>
      <c r="H11" s="113">
        <v>1971</v>
      </c>
      <c r="I11" s="88" t="s">
        <v>188</v>
      </c>
      <c r="J11" s="62" t="s">
        <v>226</v>
      </c>
      <c r="K11" s="123">
        <v>39680</v>
      </c>
      <c r="L11" s="88" t="s">
        <v>26</v>
      </c>
      <c r="M11" s="6">
        <v>2014</v>
      </c>
      <c r="N11" s="60">
        <v>5</v>
      </c>
      <c r="O11" s="88">
        <v>6</v>
      </c>
      <c r="P11" s="88">
        <v>29</v>
      </c>
      <c r="Q11" s="109" t="s">
        <v>227</v>
      </c>
      <c r="R11" s="88" t="s">
        <v>191</v>
      </c>
      <c r="S11" s="88">
        <v>1992</v>
      </c>
      <c r="T11" s="88" t="s">
        <v>523</v>
      </c>
      <c r="U11" s="88" t="s">
        <v>524</v>
      </c>
      <c r="V11" s="88" t="s">
        <v>525</v>
      </c>
      <c r="W11" s="88" t="s">
        <v>599</v>
      </c>
      <c r="X11" s="88" t="s">
        <v>624</v>
      </c>
      <c r="Y11" s="88"/>
      <c r="Z11" s="88"/>
      <c r="AA11" s="88">
        <v>2014</v>
      </c>
      <c r="AB11" s="109" t="s">
        <v>368</v>
      </c>
      <c r="AC11" s="88">
        <v>89243692718</v>
      </c>
    </row>
    <row r="12" spans="1:29" ht="111" customHeight="1">
      <c r="A12" s="81"/>
      <c r="B12" s="88"/>
      <c r="C12" s="88"/>
      <c r="D12" s="88"/>
      <c r="E12" s="6" t="s">
        <v>32</v>
      </c>
      <c r="F12" s="61" t="s">
        <v>280</v>
      </c>
      <c r="G12" s="88"/>
      <c r="H12" s="113"/>
      <c r="I12" s="88"/>
      <c r="J12" s="6" t="s">
        <v>236</v>
      </c>
      <c r="K12" s="123"/>
      <c r="L12" s="88"/>
      <c r="M12" s="6" t="s">
        <v>497</v>
      </c>
      <c r="N12" s="60">
        <v>25</v>
      </c>
      <c r="O12" s="88"/>
      <c r="P12" s="88"/>
      <c r="Q12" s="109"/>
      <c r="R12" s="88"/>
      <c r="S12" s="88"/>
      <c r="T12" s="88"/>
      <c r="U12" s="88"/>
      <c r="V12" s="88"/>
      <c r="W12" s="88"/>
      <c r="X12" s="88"/>
      <c r="Y12" s="88"/>
      <c r="Z12" s="88"/>
      <c r="AA12" s="88"/>
      <c r="AB12" s="109"/>
      <c r="AC12" s="88"/>
    </row>
    <row r="13" spans="1:29" ht="134.25" customHeight="1">
      <c r="A13" s="81">
        <v>3</v>
      </c>
      <c r="B13" s="88" t="s">
        <v>316</v>
      </c>
      <c r="C13" s="88" t="s">
        <v>277</v>
      </c>
      <c r="D13" s="88" t="s">
        <v>317</v>
      </c>
      <c r="E13" s="6" t="s">
        <v>171</v>
      </c>
      <c r="F13" s="62" t="s">
        <v>568</v>
      </c>
      <c r="G13" s="114">
        <v>42751</v>
      </c>
      <c r="H13" s="113">
        <v>1979</v>
      </c>
      <c r="I13" s="88" t="s">
        <v>318</v>
      </c>
      <c r="J13" s="62" t="s">
        <v>226</v>
      </c>
      <c r="K13" s="123">
        <v>37500</v>
      </c>
      <c r="L13" s="88" t="s">
        <v>27</v>
      </c>
      <c r="M13" s="6">
        <v>2014</v>
      </c>
      <c r="N13" s="60">
        <v>3</v>
      </c>
      <c r="O13" s="88">
        <v>7</v>
      </c>
      <c r="P13" s="88">
        <v>16</v>
      </c>
      <c r="Q13" s="88" t="s">
        <v>319</v>
      </c>
      <c r="R13" s="124" t="s">
        <v>320</v>
      </c>
      <c r="S13" s="88">
        <v>2002</v>
      </c>
      <c r="T13" s="88" t="s">
        <v>527</v>
      </c>
      <c r="U13" s="88">
        <v>120</v>
      </c>
      <c r="V13" s="88">
        <v>2013</v>
      </c>
      <c r="W13" s="88" t="s">
        <v>600</v>
      </c>
      <c r="X13" s="88" t="s">
        <v>590</v>
      </c>
      <c r="Y13" s="88"/>
      <c r="Z13" s="88"/>
      <c r="AA13" s="88"/>
      <c r="AB13" s="88"/>
      <c r="AC13" s="88" t="s">
        <v>391</v>
      </c>
    </row>
    <row r="14" spans="1:29" ht="138" customHeight="1">
      <c r="A14" s="81"/>
      <c r="B14" s="88"/>
      <c r="C14" s="88"/>
      <c r="D14" s="88"/>
      <c r="E14" s="6" t="s">
        <v>32</v>
      </c>
      <c r="F14" s="62" t="s">
        <v>602</v>
      </c>
      <c r="G14" s="114"/>
      <c r="H14" s="113"/>
      <c r="I14" s="88"/>
      <c r="J14" s="6" t="s">
        <v>33</v>
      </c>
      <c r="K14" s="123"/>
      <c r="L14" s="88"/>
      <c r="M14" s="6" t="s">
        <v>496</v>
      </c>
      <c r="N14" s="60">
        <v>16</v>
      </c>
      <c r="O14" s="88"/>
      <c r="P14" s="88"/>
      <c r="Q14" s="88"/>
      <c r="R14" s="124"/>
      <c r="S14" s="88"/>
      <c r="T14" s="88"/>
      <c r="U14" s="88"/>
      <c r="V14" s="88"/>
      <c r="W14" s="88"/>
      <c r="X14" s="88"/>
      <c r="Y14" s="88"/>
      <c r="Z14" s="88"/>
      <c r="AA14" s="88"/>
      <c r="AB14" s="88"/>
      <c r="AC14" s="88"/>
    </row>
    <row r="15" spans="1:29" ht="177.75" customHeight="1">
      <c r="A15" s="129">
        <v>4</v>
      </c>
      <c r="B15" s="88" t="s">
        <v>200</v>
      </c>
      <c r="C15" s="88" t="s">
        <v>202</v>
      </c>
      <c r="D15" s="88" t="s">
        <v>203</v>
      </c>
      <c r="E15" s="6" t="s">
        <v>32</v>
      </c>
      <c r="F15" s="61" t="s">
        <v>529</v>
      </c>
      <c r="G15" s="114">
        <v>42886</v>
      </c>
      <c r="H15" s="115">
        <v>1969</v>
      </c>
      <c r="I15" s="88" t="s">
        <v>210</v>
      </c>
      <c r="J15" s="62" t="s">
        <v>226</v>
      </c>
      <c r="K15" s="123">
        <v>35798</v>
      </c>
      <c r="L15" s="88" t="s">
        <v>28</v>
      </c>
      <c r="M15" s="6">
        <v>2014</v>
      </c>
      <c r="N15" s="60">
        <v>5</v>
      </c>
      <c r="O15" s="88">
        <v>6</v>
      </c>
      <c r="P15" s="88">
        <v>20</v>
      </c>
      <c r="Q15" s="88" t="s">
        <v>211</v>
      </c>
      <c r="R15" s="88" t="s">
        <v>212</v>
      </c>
      <c r="S15" s="88">
        <v>2007</v>
      </c>
      <c r="T15" s="88" t="s">
        <v>21</v>
      </c>
      <c r="U15" s="88" t="s">
        <v>20</v>
      </c>
      <c r="V15" s="88" t="s">
        <v>534</v>
      </c>
      <c r="W15" s="130" t="s">
        <v>603</v>
      </c>
      <c r="X15" s="88" t="s">
        <v>604</v>
      </c>
      <c r="Y15" s="88"/>
      <c r="Z15" s="88"/>
      <c r="AA15" s="88"/>
      <c r="AB15" s="88"/>
      <c r="AC15" s="88">
        <v>89246617237</v>
      </c>
    </row>
    <row r="16" spans="1:29" ht="177.75" customHeight="1">
      <c r="A16" s="80"/>
      <c r="B16" s="88"/>
      <c r="C16" s="88"/>
      <c r="D16" s="88"/>
      <c r="E16" s="6" t="s">
        <v>528</v>
      </c>
      <c r="F16" s="61" t="s">
        <v>530</v>
      </c>
      <c r="G16" s="88"/>
      <c r="H16" s="115"/>
      <c r="I16" s="88"/>
      <c r="J16" s="6" t="s">
        <v>236</v>
      </c>
      <c r="K16" s="123"/>
      <c r="L16" s="88"/>
      <c r="M16" s="6" t="s">
        <v>498</v>
      </c>
      <c r="N16" s="60">
        <v>18</v>
      </c>
      <c r="O16" s="88"/>
      <c r="P16" s="88"/>
      <c r="Q16" s="88"/>
      <c r="R16" s="88"/>
      <c r="S16" s="88"/>
      <c r="T16" s="88"/>
      <c r="U16" s="88"/>
      <c r="V16" s="88"/>
      <c r="W16" s="130"/>
      <c r="X16" s="88"/>
      <c r="Y16" s="88"/>
      <c r="Z16" s="88"/>
      <c r="AA16" s="88"/>
      <c r="AB16" s="88"/>
      <c r="AC16" s="88"/>
    </row>
    <row r="17" spans="1:29" ht="167.25" customHeight="1">
      <c r="A17" s="81">
        <v>5</v>
      </c>
      <c r="B17" s="88" t="s">
        <v>625</v>
      </c>
      <c r="C17" s="88" t="s">
        <v>208</v>
      </c>
      <c r="D17" s="88" t="s">
        <v>209</v>
      </c>
      <c r="E17" s="6" t="s">
        <v>32</v>
      </c>
      <c r="F17" s="62" t="s">
        <v>531</v>
      </c>
      <c r="G17" s="114">
        <v>42844</v>
      </c>
      <c r="H17" s="115">
        <v>1962</v>
      </c>
      <c r="I17" s="88" t="s">
        <v>325</v>
      </c>
      <c r="J17" s="62" t="s">
        <v>226</v>
      </c>
      <c r="K17" s="123">
        <v>31285</v>
      </c>
      <c r="L17" s="88" t="s">
        <v>29</v>
      </c>
      <c r="M17" s="6">
        <v>2014</v>
      </c>
      <c r="N17" s="60">
        <v>4</v>
      </c>
      <c r="O17" s="88">
        <v>6</v>
      </c>
      <c r="P17" s="88">
        <v>32</v>
      </c>
      <c r="Q17" s="109" t="s">
        <v>214</v>
      </c>
      <c r="R17" s="88" t="s">
        <v>213</v>
      </c>
      <c r="S17" s="128" t="s">
        <v>215</v>
      </c>
      <c r="T17" s="109" t="s">
        <v>533</v>
      </c>
      <c r="U17" s="88" t="s">
        <v>532</v>
      </c>
      <c r="V17" s="88" t="s">
        <v>535</v>
      </c>
      <c r="W17" s="130" t="s">
        <v>605</v>
      </c>
      <c r="X17" s="88" t="s">
        <v>606</v>
      </c>
      <c r="Y17" s="88" t="s">
        <v>268</v>
      </c>
      <c r="Z17" s="88">
        <v>2014</v>
      </c>
      <c r="AA17" s="88">
        <v>2014</v>
      </c>
      <c r="AB17" s="88" t="s">
        <v>368</v>
      </c>
      <c r="AC17" s="88">
        <v>89248653840</v>
      </c>
    </row>
    <row r="18" spans="1:29" ht="167.25" customHeight="1">
      <c r="A18" s="81"/>
      <c r="B18" s="88"/>
      <c r="C18" s="88"/>
      <c r="D18" s="88"/>
      <c r="E18" s="6" t="s">
        <v>171</v>
      </c>
      <c r="F18" s="62" t="s">
        <v>31</v>
      </c>
      <c r="G18" s="88"/>
      <c r="H18" s="115"/>
      <c r="I18" s="88"/>
      <c r="J18" s="62" t="s">
        <v>236</v>
      </c>
      <c r="K18" s="123"/>
      <c r="L18" s="88"/>
      <c r="M18" s="6" t="s">
        <v>499</v>
      </c>
      <c r="N18" s="60">
        <v>32</v>
      </c>
      <c r="O18" s="88"/>
      <c r="P18" s="88"/>
      <c r="Q18" s="109"/>
      <c r="R18" s="88"/>
      <c r="S18" s="128"/>
      <c r="T18" s="109"/>
      <c r="U18" s="88"/>
      <c r="V18" s="88"/>
      <c r="W18" s="130"/>
      <c r="X18" s="88"/>
      <c r="Y18" s="88"/>
      <c r="Z18" s="88"/>
      <c r="AA18" s="88"/>
      <c r="AB18" s="88"/>
      <c r="AC18" s="88"/>
    </row>
    <row r="19" spans="1:29" ht="342" customHeight="1">
      <c r="A19" s="1">
        <v>6</v>
      </c>
      <c r="B19" s="6" t="s">
        <v>216</v>
      </c>
      <c r="C19" s="6" t="s">
        <v>217</v>
      </c>
      <c r="D19" s="6" t="s">
        <v>203</v>
      </c>
      <c r="E19" s="6" t="s">
        <v>171</v>
      </c>
      <c r="F19" s="6" t="s">
        <v>219</v>
      </c>
      <c r="G19" s="36">
        <v>42783</v>
      </c>
      <c r="H19" s="41">
        <v>1987</v>
      </c>
      <c r="I19" s="6" t="s">
        <v>218</v>
      </c>
      <c r="J19" s="6" t="s">
        <v>384</v>
      </c>
      <c r="K19" s="7">
        <v>41153</v>
      </c>
      <c r="L19" s="6" t="s">
        <v>65</v>
      </c>
      <c r="M19" s="6">
        <v>2015</v>
      </c>
      <c r="N19" s="6">
        <v>5</v>
      </c>
      <c r="O19" s="6">
        <v>6</v>
      </c>
      <c r="P19" s="6">
        <v>7</v>
      </c>
      <c r="Q19" s="6" t="s">
        <v>221</v>
      </c>
      <c r="R19" s="6" t="s">
        <v>222</v>
      </c>
      <c r="S19" s="6">
        <v>2011</v>
      </c>
      <c r="T19" s="6" t="s">
        <v>521</v>
      </c>
      <c r="U19" s="6" t="s">
        <v>487</v>
      </c>
      <c r="V19" s="6" t="s">
        <v>586</v>
      </c>
      <c r="W19" s="6" t="s">
        <v>607</v>
      </c>
      <c r="X19" s="6" t="s">
        <v>608</v>
      </c>
      <c r="Y19" s="6"/>
      <c r="Z19" s="6"/>
      <c r="AA19" s="6"/>
      <c r="AB19" s="6"/>
      <c r="AC19" s="6">
        <v>89241730059</v>
      </c>
    </row>
    <row r="20" spans="1:29" ht="240">
      <c r="A20" s="1">
        <v>7</v>
      </c>
      <c r="B20" s="6" t="s">
        <v>223</v>
      </c>
      <c r="C20" s="6" t="s">
        <v>176</v>
      </c>
      <c r="D20" s="6" t="s">
        <v>224</v>
      </c>
      <c r="E20" s="6" t="s">
        <v>171</v>
      </c>
      <c r="F20" s="6" t="s">
        <v>219</v>
      </c>
      <c r="G20" s="36">
        <v>42858</v>
      </c>
      <c r="H20" s="41">
        <v>1985</v>
      </c>
      <c r="I20" s="6" t="s">
        <v>225</v>
      </c>
      <c r="J20" s="6" t="s">
        <v>226</v>
      </c>
      <c r="K20" s="7">
        <v>39680</v>
      </c>
      <c r="L20" s="6" t="s">
        <v>66</v>
      </c>
      <c r="M20" s="6">
        <v>2014</v>
      </c>
      <c r="N20" s="6">
        <v>9</v>
      </c>
      <c r="O20" s="6">
        <v>6</v>
      </c>
      <c r="P20" s="6">
        <v>9</v>
      </c>
      <c r="Q20" s="6" t="s">
        <v>228</v>
      </c>
      <c r="R20" s="6" t="s">
        <v>229</v>
      </c>
      <c r="S20" s="6">
        <v>2008</v>
      </c>
      <c r="T20" s="6" t="s">
        <v>230</v>
      </c>
      <c r="U20" s="6" t="s">
        <v>231</v>
      </c>
      <c r="V20" s="6" t="s">
        <v>232</v>
      </c>
      <c r="W20" s="6" t="s">
        <v>609</v>
      </c>
      <c r="X20" s="6" t="s">
        <v>610</v>
      </c>
      <c r="Y20" s="6"/>
      <c r="Z20" s="6"/>
      <c r="AA20" s="6"/>
      <c r="AB20" s="6"/>
      <c r="AC20" s="6" t="s">
        <v>370</v>
      </c>
    </row>
    <row r="21" spans="1:29" ht="409.5">
      <c r="A21" s="1">
        <v>8</v>
      </c>
      <c r="B21" s="6" t="s">
        <v>233</v>
      </c>
      <c r="C21" s="6" t="s">
        <v>208</v>
      </c>
      <c r="D21" s="6" t="s">
        <v>234</v>
      </c>
      <c r="E21" s="6" t="s">
        <v>171</v>
      </c>
      <c r="F21" s="39" t="s">
        <v>235</v>
      </c>
      <c r="G21" s="36">
        <v>42894</v>
      </c>
      <c r="H21" s="41">
        <v>1949</v>
      </c>
      <c r="I21" s="6"/>
      <c r="J21" s="6" t="s">
        <v>236</v>
      </c>
      <c r="K21" s="7">
        <v>28368</v>
      </c>
      <c r="L21" s="6" t="s">
        <v>67</v>
      </c>
      <c r="M21" s="6" t="s">
        <v>495</v>
      </c>
      <c r="N21" s="6">
        <v>48</v>
      </c>
      <c r="O21" s="6">
        <v>5</v>
      </c>
      <c r="P21" s="6">
        <v>48</v>
      </c>
      <c r="Q21" s="6" t="s">
        <v>237</v>
      </c>
      <c r="R21" s="6" t="s">
        <v>238</v>
      </c>
      <c r="S21" s="6">
        <v>1979</v>
      </c>
      <c r="T21" s="6" t="s">
        <v>536</v>
      </c>
      <c r="U21" s="6" t="s">
        <v>537</v>
      </c>
      <c r="V21" s="6" t="s">
        <v>538</v>
      </c>
      <c r="W21" s="6" t="s">
        <v>611</v>
      </c>
      <c r="X21" s="6" t="s">
        <v>511</v>
      </c>
      <c r="Y21" s="6" t="s">
        <v>113</v>
      </c>
      <c r="Z21" s="6" t="s">
        <v>239</v>
      </c>
      <c r="AA21" s="6"/>
      <c r="AB21" s="6"/>
      <c r="AC21" s="6">
        <v>89241718495</v>
      </c>
    </row>
    <row r="22" spans="1:29" ht="409.5">
      <c r="A22" s="1">
        <v>9</v>
      </c>
      <c r="B22" s="37" t="s">
        <v>240</v>
      </c>
      <c r="C22" s="37" t="s">
        <v>241</v>
      </c>
      <c r="D22" s="37" t="s">
        <v>242</v>
      </c>
      <c r="E22" s="37" t="s">
        <v>171</v>
      </c>
      <c r="F22" s="5" t="s">
        <v>244</v>
      </c>
      <c r="G22" s="40">
        <v>42852</v>
      </c>
      <c r="H22" s="41">
        <v>1981</v>
      </c>
      <c r="I22" s="37" t="s">
        <v>243</v>
      </c>
      <c r="J22" s="37" t="s">
        <v>378</v>
      </c>
      <c r="K22" s="38">
        <v>38626</v>
      </c>
      <c r="L22" s="37" t="s">
        <v>68</v>
      </c>
      <c r="M22" s="37" t="s">
        <v>500</v>
      </c>
      <c r="N22" s="37">
        <v>14</v>
      </c>
      <c r="O22" s="37">
        <v>5</v>
      </c>
      <c r="P22" s="37">
        <v>19</v>
      </c>
      <c r="Q22" s="37" t="s">
        <v>7</v>
      </c>
      <c r="R22" s="37" t="s">
        <v>245</v>
      </c>
      <c r="S22" s="37" t="s">
        <v>6</v>
      </c>
      <c r="T22" s="37" t="s">
        <v>539</v>
      </c>
      <c r="U22" s="37" t="s">
        <v>540</v>
      </c>
      <c r="V22" s="37" t="s">
        <v>541</v>
      </c>
      <c r="W22" s="37" t="s">
        <v>614</v>
      </c>
      <c r="X22" s="37" t="s">
        <v>613</v>
      </c>
      <c r="Y22" s="37" t="s">
        <v>612</v>
      </c>
      <c r="Z22" s="6" t="s">
        <v>615</v>
      </c>
      <c r="AA22" s="6" t="s">
        <v>379</v>
      </c>
      <c r="AB22" s="6" t="s">
        <v>588</v>
      </c>
      <c r="AC22" s="6">
        <v>89243680240</v>
      </c>
    </row>
    <row r="23" spans="1:29" ht="409.5">
      <c r="A23" s="1">
        <v>10</v>
      </c>
      <c r="B23" s="6" t="s">
        <v>246</v>
      </c>
      <c r="C23" s="6" t="s">
        <v>247</v>
      </c>
      <c r="D23" s="6" t="s">
        <v>248</v>
      </c>
      <c r="E23" s="6" t="s">
        <v>171</v>
      </c>
      <c r="F23" s="6" t="s">
        <v>371</v>
      </c>
      <c r="G23" s="36">
        <v>42781</v>
      </c>
      <c r="H23" s="41">
        <v>1942</v>
      </c>
      <c r="I23" s="6" t="s">
        <v>249</v>
      </c>
      <c r="J23" s="6" t="s">
        <v>172</v>
      </c>
      <c r="K23" s="7">
        <v>28018</v>
      </c>
      <c r="L23" s="6" t="s">
        <v>69</v>
      </c>
      <c r="M23" s="6" t="s">
        <v>496</v>
      </c>
      <c r="N23" s="6">
        <v>48</v>
      </c>
      <c r="O23" s="6"/>
      <c r="P23" s="6">
        <v>55</v>
      </c>
      <c r="Q23" s="5" t="s">
        <v>250</v>
      </c>
      <c r="R23" s="6" t="s">
        <v>251</v>
      </c>
      <c r="S23" s="6">
        <v>1967</v>
      </c>
      <c r="T23" s="6" t="s">
        <v>372</v>
      </c>
      <c r="U23" s="6" t="s">
        <v>252</v>
      </c>
      <c r="V23" s="6" t="s">
        <v>373</v>
      </c>
      <c r="W23" s="8" t="s">
        <v>617</v>
      </c>
      <c r="X23" s="6" t="s">
        <v>616</v>
      </c>
      <c r="Y23" s="8" t="s">
        <v>463</v>
      </c>
      <c r="Z23" s="6" t="s">
        <v>464</v>
      </c>
      <c r="AA23" s="6" t="s">
        <v>252</v>
      </c>
      <c r="AB23" s="6" t="s">
        <v>253</v>
      </c>
      <c r="AC23" s="6">
        <v>89246633789</v>
      </c>
    </row>
    <row r="24" spans="1:29" ht="409.5">
      <c r="A24" s="1">
        <v>11</v>
      </c>
      <c r="B24" s="6" t="s">
        <v>254</v>
      </c>
      <c r="C24" s="6" t="s">
        <v>255</v>
      </c>
      <c r="D24" s="6" t="s">
        <v>256</v>
      </c>
      <c r="E24" s="6" t="s">
        <v>171</v>
      </c>
      <c r="F24" s="39" t="s">
        <v>258</v>
      </c>
      <c r="G24" s="36">
        <v>42769</v>
      </c>
      <c r="H24" s="42">
        <v>1958</v>
      </c>
      <c r="I24" s="6" t="s">
        <v>257</v>
      </c>
      <c r="J24" s="6" t="s">
        <v>190</v>
      </c>
      <c r="K24" s="7">
        <v>29822</v>
      </c>
      <c r="L24" s="6" t="s">
        <v>70</v>
      </c>
      <c r="M24" s="6" t="s">
        <v>501</v>
      </c>
      <c r="N24" s="6">
        <v>36</v>
      </c>
      <c r="O24" s="6">
        <v>6</v>
      </c>
      <c r="P24" s="6">
        <v>36</v>
      </c>
      <c r="Q24" s="5" t="s">
        <v>259</v>
      </c>
      <c r="R24" s="6" t="s">
        <v>260</v>
      </c>
      <c r="S24" s="6" t="s">
        <v>261</v>
      </c>
      <c r="T24" s="6" t="s">
        <v>542</v>
      </c>
      <c r="U24" s="6" t="s">
        <v>543</v>
      </c>
      <c r="V24" s="6" t="s">
        <v>544</v>
      </c>
      <c r="W24" s="8" t="s">
        <v>618</v>
      </c>
      <c r="X24" s="6" t="s">
        <v>619</v>
      </c>
      <c r="Y24" s="5" t="s">
        <v>111</v>
      </c>
      <c r="Z24" s="6" t="s">
        <v>112</v>
      </c>
      <c r="AA24" s="6"/>
      <c r="AB24" s="6"/>
      <c r="AC24" s="6">
        <v>89243673800</v>
      </c>
    </row>
    <row r="25" spans="1:29" ht="409.5">
      <c r="A25" s="25">
        <v>12</v>
      </c>
      <c r="B25" s="43" t="s">
        <v>168</v>
      </c>
      <c r="C25" s="27" t="s">
        <v>169</v>
      </c>
      <c r="D25" s="27" t="s">
        <v>170</v>
      </c>
      <c r="E25" s="27" t="s">
        <v>171</v>
      </c>
      <c r="F25" s="43" t="s">
        <v>376</v>
      </c>
      <c r="G25" s="45">
        <v>43016</v>
      </c>
      <c r="H25" s="42">
        <v>1960</v>
      </c>
      <c r="I25" s="27" t="s">
        <v>204</v>
      </c>
      <c r="J25" s="43" t="s">
        <v>172</v>
      </c>
      <c r="K25" s="44">
        <v>33929</v>
      </c>
      <c r="L25" s="43" t="s">
        <v>71</v>
      </c>
      <c r="M25" s="43" t="s">
        <v>502</v>
      </c>
      <c r="N25" s="27">
        <v>27</v>
      </c>
      <c r="O25" s="27">
        <v>8</v>
      </c>
      <c r="P25" s="27">
        <v>41</v>
      </c>
      <c r="Q25" s="26" t="s">
        <v>174</v>
      </c>
      <c r="R25" s="26" t="s">
        <v>205</v>
      </c>
      <c r="S25" s="27" t="s">
        <v>173</v>
      </c>
      <c r="T25" s="28" t="s">
        <v>545</v>
      </c>
      <c r="U25" s="28" t="s">
        <v>546</v>
      </c>
      <c r="V25" s="28" t="s">
        <v>547</v>
      </c>
      <c r="W25" s="28" t="s">
        <v>620</v>
      </c>
      <c r="X25" s="28" t="s">
        <v>621</v>
      </c>
      <c r="Y25" s="27" t="s">
        <v>206</v>
      </c>
      <c r="Z25" s="28" t="s">
        <v>179</v>
      </c>
      <c r="AA25" s="27" t="s">
        <v>207</v>
      </c>
      <c r="AB25" s="28" t="s">
        <v>374</v>
      </c>
      <c r="AC25" s="26" t="s">
        <v>375</v>
      </c>
    </row>
    <row r="26" spans="1:29" ht="330.75">
      <c r="A26" s="1">
        <v>13</v>
      </c>
      <c r="B26" s="6" t="s">
        <v>380</v>
      </c>
      <c r="C26" s="6" t="s">
        <v>342</v>
      </c>
      <c r="D26" s="6" t="s">
        <v>381</v>
      </c>
      <c r="E26" s="6" t="s">
        <v>171</v>
      </c>
      <c r="F26" s="6" t="s">
        <v>382</v>
      </c>
      <c r="G26" s="36">
        <v>42984</v>
      </c>
      <c r="H26" s="42">
        <v>1960</v>
      </c>
      <c r="I26" s="6" t="s">
        <v>387</v>
      </c>
      <c r="J26" s="6" t="s">
        <v>384</v>
      </c>
      <c r="K26" s="7">
        <v>41893</v>
      </c>
      <c r="L26" s="6" t="s">
        <v>72</v>
      </c>
      <c r="M26" s="6">
        <v>2015</v>
      </c>
      <c r="N26" s="6">
        <v>19</v>
      </c>
      <c r="O26" s="6">
        <v>1</v>
      </c>
      <c r="P26" s="6">
        <v>24</v>
      </c>
      <c r="Q26" s="5" t="s">
        <v>17</v>
      </c>
      <c r="R26" s="6" t="s">
        <v>18</v>
      </c>
      <c r="S26" s="6">
        <v>1982</v>
      </c>
      <c r="T26" s="6" t="s">
        <v>549</v>
      </c>
      <c r="U26" s="6" t="s">
        <v>548</v>
      </c>
      <c r="V26" s="6" t="s">
        <v>591</v>
      </c>
      <c r="W26" s="6" t="s">
        <v>623</v>
      </c>
      <c r="X26" s="6" t="s">
        <v>364</v>
      </c>
      <c r="Y26" s="6" t="s">
        <v>622</v>
      </c>
      <c r="Z26" s="6">
        <v>2016</v>
      </c>
      <c r="AA26" s="6"/>
      <c r="AB26" s="6"/>
      <c r="AC26" s="6">
        <v>89241719159</v>
      </c>
    </row>
    <row r="27" spans="1:29" ht="409.5" customHeight="1">
      <c r="A27" s="1">
        <v>14</v>
      </c>
      <c r="B27" s="6" t="s">
        <v>269</v>
      </c>
      <c r="C27" s="6" t="s">
        <v>270</v>
      </c>
      <c r="D27" s="6" t="s">
        <v>271</v>
      </c>
      <c r="E27" s="6" t="s">
        <v>171</v>
      </c>
      <c r="F27" s="39" t="s">
        <v>272</v>
      </c>
      <c r="G27" s="36">
        <v>42946</v>
      </c>
      <c r="H27" s="42">
        <v>1954</v>
      </c>
      <c r="I27" s="49" t="s">
        <v>326</v>
      </c>
      <c r="J27" s="6" t="s">
        <v>172</v>
      </c>
      <c r="K27" s="7">
        <v>28540</v>
      </c>
      <c r="L27" s="6" t="s">
        <v>73</v>
      </c>
      <c r="M27" s="6" t="s">
        <v>502</v>
      </c>
      <c r="N27" s="6">
        <v>41</v>
      </c>
      <c r="O27" s="6">
        <v>6</v>
      </c>
      <c r="P27" s="6">
        <v>41</v>
      </c>
      <c r="Q27" s="5" t="s">
        <v>516</v>
      </c>
      <c r="R27" s="5" t="s">
        <v>517</v>
      </c>
      <c r="S27" s="6" t="s">
        <v>518</v>
      </c>
      <c r="T27" s="5" t="s">
        <v>551</v>
      </c>
      <c r="U27" s="6" t="s">
        <v>550</v>
      </c>
      <c r="V27" s="6" t="s">
        <v>552</v>
      </c>
      <c r="W27" s="10" t="s">
        <v>0</v>
      </c>
      <c r="X27" s="6" t="s">
        <v>1</v>
      </c>
      <c r="Y27" s="11" t="s">
        <v>509</v>
      </c>
      <c r="Z27" s="6" t="s">
        <v>114</v>
      </c>
      <c r="AA27" s="6" t="s">
        <v>327</v>
      </c>
      <c r="AB27" s="5" t="s">
        <v>126</v>
      </c>
      <c r="AC27" s="6">
        <v>89246644526</v>
      </c>
    </row>
    <row r="28" spans="1:29" ht="409.5" customHeight="1">
      <c r="A28" s="1">
        <v>15</v>
      </c>
      <c r="B28" s="46" t="s">
        <v>273</v>
      </c>
      <c r="C28" s="46" t="s">
        <v>274</v>
      </c>
      <c r="D28" s="46" t="s">
        <v>275</v>
      </c>
      <c r="E28" s="46" t="s">
        <v>171</v>
      </c>
      <c r="F28" s="46" t="s">
        <v>117</v>
      </c>
      <c r="G28" s="50">
        <v>42837</v>
      </c>
      <c r="H28" s="42">
        <v>1962</v>
      </c>
      <c r="I28" s="46" t="s">
        <v>347</v>
      </c>
      <c r="J28" s="47" t="s">
        <v>378</v>
      </c>
      <c r="K28" s="48">
        <v>32457</v>
      </c>
      <c r="L28" s="29" t="s">
        <v>74</v>
      </c>
      <c r="M28" s="12" t="s">
        <v>503</v>
      </c>
      <c r="N28" s="12">
        <v>33</v>
      </c>
      <c r="O28" s="12">
        <v>4</v>
      </c>
      <c r="P28" s="12">
        <v>33</v>
      </c>
      <c r="Q28" s="12" t="s">
        <v>186</v>
      </c>
      <c r="R28" s="13" t="s">
        <v>187</v>
      </c>
      <c r="S28" s="12">
        <v>1988</v>
      </c>
      <c r="T28" s="29" t="s">
        <v>554</v>
      </c>
      <c r="U28" s="29" t="s">
        <v>553</v>
      </c>
      <c r="V28" s="29" t="s">
        <v>555</v>
      </c>
      <c r="W28" s="14" t="s">
        <v>8</v>
      </c>
      <c r="X28" s="15" t="s">
        <v>9</v>
      </c>
      <c r="Y28" s="16" t="s">
        <v>363</v>
      </c>
      <c r="Z28" s="15" t="s">
        <v>364</v>
      </c>
      <c r="AA28" s="15" t="s">
        <v>116</v>
      </c>
      <c r="AB28" s="15" t="s">
        <v>115</v>
      </c>
      <c r="AC28" s="12">
        <v>89248650924</v>
      </c>
    </row>
    <row r="29" spans="1:29" ht="390">
      <c r="A29" s="1">
        <v>16</v>
      </c>
      <c r="B29" s="6" t="s">
        <v>276</v>
      </c>
      <c r="C29" s="6" t="s">
        <v>277</v>
      </c>
      <c r="D29" s="6" t="s">
        <v>278</v>
      </c>
      <c r="E29" s="6" t="s">
        <v>171</v>
      </c>
      <c r="F29" s="6" t="s">
        <v>280</v>
      </c>
      <c r="G29" s="36">
        <v>43092</v>
      </c>
      <c r="H29" s="42">
        <v>1988</v>
      </c>
      <c r="I29" s="6" t="s">
        <v>286</v>
      </c>
      <c r="J29" s="6" t="s">
        <v>226</v>
      </c>
      <c r="K29" s="7">
        <v>41153</v>
      </c>
      <c r="L29" s="6" t="s">
        <v>75</v>
      </c>
      <c r="M29" s="6">
        <v>2016</v>
      </c>
      <c r="N29" s="6">
        <v>9</v>
      </c>
      <c r="O29" s="6">
        <v>4</v>
      </c>
      <c r="P29" s="6">
        <v>9</v>
      </c>
      <c r="Q29" s="6" t="s">
        <v>281</v>
      </c>
      <c r="R29" s="6" t="s">
        <v>282</v>
      </c>
      <c r="S29" s="6">
        <v>2011</v>
      </c>
      <c r="T29" s="6" t="s">
        <v>2</v>
      </c>
      <c r="U29" s="6" t="s">
        <v>592</v>
      </c>
      <c r="V29" s="6" t="s">
        <v>593</v>
      </c>
      <c r="W29" s="9" t="s">
        <v>3</v>
      </c>
      <c r="X29" s="6" t="s">
        <v>590</v>
      </c>
      <c r="Y29" s="9" t="s">
        <v>127</v>
      </c>
      <c r="Z29" s="6"/>
      <c r="AA29" s="6"/>
      <c r="AB29" s="6"/>
      <c r="AC29" s="6" t="s">
        <v>383</v>
      </c>
    </row>
    <row r="30" spans="1:29" ht="409.5">
      <c r="A30" s="1">
        <v>17</v>
      </c>
      <c r="B30" s="6" t="s">
        <v>283</v>
      </c>
      <c r="C30" s="6" t="s">
        <v>284</v>
      </c>
      <c r="D30" s="6" t="s">
        <v>285</v>
      </c>
      <c r="E30" s="6" t="s">
        <v>171</v>
      </c>
      <c r="F30" s="6" t="s">
        <v>280</v>
      </c>
      <c r="G30" s="36">
        <v>42850</v>
      </c>
      <c r="H30" s="42">
        <v>1960</v>
      </c>
      <c r="I30" s="6" t="s">
        <v>287</v>
      </c>
      <c r="J30" s="6" t="s">
        <v>190</v>
      </c>
      <c r="K30" s="7">
        <v>31299</v>
      </c>
      <c r="L30" s="6" t="s">
        <v>76</v>
      </c>
      <c r="M30" s="6" t="s">
        <v>504</v>
      </c>
      <c r="N30" s="6">
        <v>35</v>
      </c>
      <c r="O30" s="6">
        <v>6</v>
      </c>
      <c r="P30" s="6">
        <v>38</v>
      </c>
      <c r="Q30" s="6" t="s">
        <v>14</v>
      </c>
      <c r="R30" s="6" t="s">
        <v>288</v>
      </c>
      <c r="S30" s="6" t="s">
        <v>289</v>
      </c>
      <c r="T30" s="6" t="s">
        <v>557</v>
      </c>
      <c r="U30" s="6" t="s">
        <v>556</v>
      </c>
      <c r="V30" s="6" t="s">
        <v>558</v>
      </c>
      <c r="W30" s="8" t="s">
        <v>465</v>
      </c>
      <c r="X30" s="6" t="s">
        <v>466</v>
      </c>
      <c r="Y30" s="9" t="s">
        <v>127</v>
      </c>
      <c r="Z30" s="6"/>
      <c r="AA30" s="6"/>
      <c r="AB30" s="6"/>
      <c r="AC30" s="6">
        <v>89241698293</v>
      </c>
    </row>
    <row r="31" spans="1:29" ht="408">
      <c r="A31" s="1">
        <v>18</v>
      </c>
      <c r="B31" s="6" t="s">
        <v>290</v>
      </c>
      <c r="C31" s="6" t="s">
        <v>291</v>
      </c>
      <c r="D31" s="6" t="s">
        <v>292</v>
      </c>
      <c r="E31" s="6" t="s">
        <v>171</v>
      </c>
      <c r="F31" s="6" t="s">
        <v>280</v>
      </c>
      <c r="G31" s="36">
        <v>42762</v>
      </c>
      <c r="H31" s="42">
        <v>1963</v>
      </c>
      <c r="I31" s="6" t="s">
        <v>295</v>
      </c>
      <c r="J31" s="6" t="s">
        <v>190</v>
      </c>
      <c r="K31" s="7">
        <v>35339</v>
      </c>
      <c r="L31" s="6" t="s">
        <v>77</v>
      </c>
      <c r="M31" s="6" t="s">
        <v>505</v>
      </c>
      <c r="N31" s="6">
        <v>35</v>
      </c>
      <c r="O31" s="6">
        <v>6</v>
      </c>
      <c r="P31" s="6">
        <v>35</v>
      </c>
      <c r="Q31" s="6" t="s">
        <v>267</v>
      </c>
      <c r="R31" s="6" t="s">
        <v>191</v>
      </c>
      <c r="S31" s="6">
        <v>2005</v>
      </c>
      <c r="T31" s="6" t="s">
        <v>560</v>
      </c>
      <c r="U31" s="6" t="s">
        <v>559</v>
      </c>
      <c r="V31" s="6" t="s">
        <v>561</v>
      </c>
      <c r="W31" s="8" t="s">
        <v>467</v>
      </c>
      <c r="X31" s="6" t="s">
        <v>468</v>
      </c>
      <c r="Y31" s="9" t="s">
        <v>127</v>
      </c>
      <c r="Z31" s="6"/>
      <c r="AA31" s="6"/>
      <c r="AB31" s="6"/>
      <c r="AC31" s="6">
        <v>89241767963</v>
      </c>
    </row>
    <row r="32" spans="1:29" ht="409.5">
      <c r="A32" s="1">
        <v>19</v>
      </c>
      <c r="B32" s="17" t="s">
        <v>293</v>
      </c>
      <c r="C32" s="17" t="s">
        <v>294</v>
      </c>
      <c r="D32" s="17" t="s">
        <v>177</v>
      </c>
      <c r="E32" s="17" t="s">
        <v>171</v>
      </c>
      <c r="F32" s="17" t="s">
        <v>280</v>
      </c>
      <c r="G32" s="51">
        <v>42813</v>
      </c>
      <c r="H32" s="42">
        <v>1985</v>
      </c>
      <c r="I32" s="17" t="s">
        <v>296</v>
      </c>
      <c r="J32" s="29" t="s">
        <v>386</v>
      </c>
      <c r="K32" s="34">
        <v>38594</v>
      </c>
      <c r="L32" s="29" t="s">
        <v>78</v>
      </c>
      <c r="M32" s="17" t="s">
        <v>522</v>
      </c>
      <c r="N32" s="17">
        <v>12</v>
      </c>
      <c r="O32" s="17">
        <v>11</v>
      </c>
      <c r="P32" s="17">
        <v>12</v>
      </c>
      <c r="Q32" s="18" t="s">
        <v>299</v>
      </c>
      <c r="R32" s="17" t="s">
        <v>191</v>
      </c>
      <c r="S32" s="17">
        <v>2008</v>
      </c>
      <c r="T32" s="17" t="s">
        <v>566</v>
      </c>
      <c r="U32" s="17" t="s">
        <v>562</v>
      </c>
      <c r="V32" s="17" t="s">
        <v>567</v>
      </c>
      <c r="W32" s="30" t="s">
        <v>13</v>
      </c>
      <c r="X32" s="29" t="s">
        <v>469</v>
      </c>
      <c r="Y32" s="19" t="s">
        <v>127</v>
      </c>
      <c r="Z32" s="17"/>
      <c r="AA32" s="17" t="s">
        <v>297</v>
      </c>
      <c r="AB32" s="17" t="s">
        <v>298</v>
      </c>
      <c r="AC32" s="17" t="s">
        <v>392</v>
      </c>
    </row>
    <row r="33" spans="1:29" ht="157.5" customHeight="1">
      <c r="A33" s="75">
        <v>20</v>
      </c>
      <c r="B33" s="78" t="s">
        <v>300</v>
      </c>
      <c r="C33" s="78" t="s">
        <v>301</v>
      </c>
      <c r="D33" s="78" t="s">
        <v>302</v>
      </c>
      <c r="E33" s="6" t="s">
        <v>32</v>
      </c>
      <c r="F33" s="17" t="s">
        <v>569</v>
      </c>
      <c r="G33" s="70">
        <v>42937</v>
      </c>
      <c r="H33" s="72">
        <v>1969</v>
      </c>
      <c r="I33" s="78" t="s">
        <v>303</v>
      </c>
      <c r="J33" s="29" t="s">
        <v>226</v>
      </c>
      <c r="K33" s="93">
        <v>37172</v>
      </c>
      <c r="L33" s="78" t="s">
        <v>79</v>
      </c>
      <c r="M33" s="17">
        <v>2016</v>
      </c>
      <c r="N33" s="17">
        <v>1</v>
      </c>
      <c r="O33" s="78">
        <v>5</v>
      </c>
      <c r="P33" s="78">
        <v>29</v>
      </c>
      <c r="Q33" s="131" t="s">
        <v>304</v>
      </c>
      <c r="R33" s="78" t="s">
        <v>305</v>
      </c>
      <c r="S33" s="78">
        <v>2003</v>
      </c>
      <c r="T33" s="78" t="s">
        <v>571</v>
      </c>
      <c r="U33" s="78" t="s">
        <v>570</v>
      </c>
      <c r="V33" s="78" t="s">
        <v>572</v>
      </c>
      <c r="W33" s="99" t="s">
        <v>470</v>
      </c>
      <c r="X33" s="78" t="s">
        <v>471</v>
      </c>
      <c r="Y33" s="108"/>
      <c r="Z33" s="103"/>
      <c r="AA33" s="103"/>
      <c r="AB33" s="103"/>
      <c r="AC33" s="78">
        <v>89247679044</v>
      </c>
    </row>
    <row r="34" spans="1:29" ht="195" customHeight="1">
      <c r="A34" s="73"/>
      <c r="B34" s="71"/>
      <c r="C34" s="71"/>
      <c r="D34" s="71"/>
      <c r="E34" s="6" t="s">
        <v>171</v>
      </c>
      <c r="F34" s="6" t="s">
        <v>280</v>
      </c>
      <c r="G34" s="71"/>
      <c r="H34" s="73"/>
      <c r="I34" s="71"/>
      <c r="J34" s="6" t="s">
        <v>178</v>
      </c>
      <c r="K34" s="71"/>
      <c r="L34" s="71"/>
      <c r="M34" s="6" t="s">
        <v>506</v>
      </c>
      <c r="N34" s="6">
        <v>29</v>
      </c>
      <c r="O34" s="71"/>
      <c r="P34" s="71"/>
      <c r="Q34" s="132"/>
      <c r="R34" s="71"/>
      <c r="S34" s="71"/>
      <c r="T34" s="71"/>
      <c r="U34" s="71"/>
      <c r="V34" s="71"/>
      <c r="W34" s="100"/>
      <c r="X34" s="71"/>
      <c r="Y34" s="71"/>
      <c r="Z34" s="71"/>
      <c r="AA34" s="71"/>
      <c r="AB34" s="71"/>
      <c r="AC34" s="71"/>
    </row>
    <row r="35" spans="1:29" ht="157.5">
      <c r="A35" s="1">
        <v>21</v>
      </c>
      <c r="B35" s="6" t="s">
        <v>306</v>
      </c>
      <c r="C35" s="6" t="s">
        <v>274</v>
      </c>
      <c r="D35" s="6" t="s">
        <v>307</v>
      </c>
      <c r="E35" s="6" t="s">
        <v>171</v>
      </c>
      <c r="F35" s="6" t="s">
        <v>280</v>
      </c>
      <c r="G35" s="36">
        <v>43058</v>
      </c>
      <c r="H35" s="42">
        <v>1946</v>
      </c>
      <c r="I35" s="6" t="s">
        <v>308</v>
      </c>
      <c r="J35" s="6" t="s">
        <v>384</v>
      </c>
      <c r="K35" s="7">
        <v>27666</v>
      </c>
      <c r="L35" s="6" t="s">
        <v>80</v>
      </c>
      <c r="M35" s="6">
        <v>2014</v>
      </c>
      <c r="N35" s="6">
        <v>45</v>
      </c>
      <c r="O35" s="6">
        <v>6</v>
      </c>
      <c r="P35" s="6">
        <v>45</v>
      </c>
      <c r="Q35" s="5" t="s">
        <v>309</v>
      </c>
      <c r="R35" s="6" t="s">
        <v>191</v>
      </c>
      <c r="S35" s="6">
        <v>1965</v>
      </c>
      <c r="T35" s="6" t="s">
        <v>127</v>
      </c>
      <c r="U35" s="6" t="s">
        <v>127</v>
      </c>
      <c r="V35" s="6" t="s">
        <v>127</v>
      </c>
      <c r="W35" s="8" t="s">
        <v>472</v>
      </c>
      <c r="X35" s="6" t="s">
        <v>473</v>
      </c>
      <c r="Y35" s="8" t="s">
        <v>310</v>
      </c>
      <c r="Z35" s="6" t="s">
        <v>311</v>
      </c>
      <c r="AA35" s="6"/>
      <c r="AB35" s="6"/>
      <c r="AC35" s="6" t="s">
        <v>390</v>
      </c>
    </row>
    <row r="36" spans="1:29" ht="409.5">
      <c r="A36" s="1">
        <v>22</v>
      </c>
      <c r="B36" s="6" t="s">
        <v>312</v>
      </c>
      <c r="C36" s="6" t="s">
        <v>169</v>
      </c>
      <c r="D36" s="6" t="s">
        <v>224</v>
      </c>
      <c r="E36" s="6" t="s">
        <v>171</v>
      </c>
      <c r="F36" s="6" t="s">
        <v>280</v>
      </c>
      <c r="G36" s="36">
        <v>43030</v>
      </c>
      <c r="H36" s="42">
        <v>1959</v>
      </c>
      <c r="I36" s="6" t="s">
        <v>313</v>
      </c>
      <c r="J36" s="6" t="s">
        <v>172</v>
      </c>
      <c r="K36" s="7">
        <v>29977</v>
      </c>
      <c r="L36" s="6" t="s">
        <v>81</v>
      </c>
      <c r="M36" s="6" t="s">
        <v>505</v>
      </c>
      <c r="N36" s="6">
        <v>37</v>
      </c>
      <c r="O36" s="6">
        <v>8</v>
      </c>
      <c r="P36" s="6">
        <v>37</v>
      </c>
      <c r="Q36" s="6" t="s">
        <v>314</v>
      </c>
      <c r="R36" s="6" t="s">
        <v>191</v>
      </c>
      <c r="S36" s="6" t="s">
        <v>315</v>
      </c>
      <c r="T36" s="6" t="s">
        <v>575</v>
      </c>
      <c r="U36" s="6" t="s">
        <v>573</v>
      </c>
      <c r="V36" s="6" t="s">
        <v>574</v>
      </c>
      <c r="W36" s="8" t="s">
        <v>474</v>
      </c>
      <c r="X36" s="6" t="s">
        <v>475</v>
      </c>
      <c r="Y36" s="6" t="s">
        <v>118</v>
      </c>
      <c r="Z36" s="6" t="s">
        <v>119</v>
      </c>
      <c r="AA36" s="6"/>
      <c r="AB36" s="6"/>
      <c r="AC36" s="6">
        <v>89241718650</v>
      </c>
    </row>
    <row r="37" spans="1:29" ht="409.5">
      <c r="A37" s="25">
        <v>23</v>
      </c>
      <c r="B37" s="52" t="s">
        <v>192</v>
      </c>
      <c r="C37" s="52" t="s">
        <v>193</v>
      </c>
      <c r="D37" s="52" t="s">
        <v>177</v>
      </c>
      <c r="E37" s="52" t="s">
        <v>171</v>
      </c>
      <c r="F37" s="26" t="s">
        <v>369</v>
      </c>
      <c r="G37" s="52"/>
      <c r="H37" s="53">
        <v>22953</v>
      </c>
      <c r="I37" s="52" t="s">
        <v>194</v>
      </c>
      <c r="J37" s="54" t="s">
        <v>190</v>
      </c>
      <c r="K37" s="53">
        <v>30195</v>
      </c>
      <c r="L37" s="52" t="s">
        <v>82</v>
      </c>
      <c r="M37" s="54" t="s">
        <v>498</v>
      </c>
      <c r="N37" s="52">
        <v>35</v>
      </c>
      <c r="O37" s="52">
        <v>4</v>
      </c>
      <c r="P37" s="52">
        <v>35</v>
      </c>
      <c r="Q37" s="52" t="s">
        <v>195</v>
      </c>
      <c r="R37" s="52" t="s">
        <v>196</v>
      </c>
      <c r="S37" s="27" t="s">
        <v>197</v>
      </c>
      <c r="T37" s="28" t="s">
        <v>594</v>
      </c>
      <c r="U37" s="28" t="s">
        <v>576</v>
      </c>
      <c r="V37" s="28" t="s">
        <v>595</v>
      </c>
      <c r="W37" s="28" t="s">
        <v>476</v>
      </c>
      <c r="X37" s="28" t="s">
        <v>477</v>
      </c>
      <c r="Y37" s="27" t="s">
        <v>198</v>
      </c>
      <c r="Z37" s="27">
        <v>2013</v>
      </c>
      <c r="AA37" s="27">
        <v>2013</v>
      </c>
      <c r="AB37" s="27" t="s">
        <v>199</v>
      </c>
      <c r="AC37" s="28">
        <v>89247679490</v>
      </c>
    </row>
    <row r="38" spans="1:29" ht="409.5">
      <c r="A38" s="1">
        <v>24</v>
      </c>
      <c r="B38" s="6" t="s">
        <v>321</v>
      </c>
      <c r="C38" s="6" t="s">
        <v>291</v>
      </c>
      <c r="D38" s="6" t="s">
        <v>234</v>
      </c>
      <c r="E38" s="6" t="s">
        <v>171</v>
      </c>
      <c r="F38" s="39" t="s">
        <v>322</v>
      </c>
      <c r="G38" s="36">
        <v>42997</v>
      </c>
      <c r="H38" s="42">
        <v>1949</v>
      </c>
      <c r="I38" s="6" t="s">
        <v>351</v>
      </c>
      <c r="J38" s="6" t="s">
        <v>172</v>
      </c>
      <c r="K38" s="7">
        <v>35006</v>
      </c>
      <c r="L38" s="6" t="s">
        <v>83</v>
      </c>
      <c r="M38" s="6" t="s">
        <v>496</v>
      </c>
      <c r="N38" s="6">
        <v>35</v>
      </c>
      <c r="O38" s="6">
        <v>3</v>
      </c>
      <c r="P38" s="6">
        <v>37</v>
      </c>
      <c r="Q38" s="39" t="s">
        <v>323</v>
      </c>
      <c r="R38" s="39" t="s">
        <v>324</v>
      </c>
      <c r="S38" s="6">
        <v>1975</v>
      </c>
      <c r="T38" s="22" t="s">
        <v>578</v>
      </c>
      <c r="U38" s="6" t="s">
        <v>577</v>
      </c>
      <c r="V38" s="6" t="s">
        <v>579</v>
      </c>
      <c r="W38" s="8" t="s">
        <v>478</v>
      </c>
      <c r="X38" s="6" t="s">
        <v>479</v>
      </c>
      <c r="Y38" s="8" t="s">
        <v>598</v>
      </c>
      <c r="Z38" s="6" t="s">
        <v>480</v>
      </c>
      <c r="AA38" s="6">
        <v>2014</v>
      </c>
      <c r="AB38" s="23" t="s">
        <v>120</v>
      </c>
      <c r="AC38" s="6">
        <v>89241733416</v>
      </c>
    </row>
    <row r="39" spans="1:29" ht="409.5">
      <c r="A39" s="1">
        <v>25</v>
      </c>
      <c r="B39" s="37" t="s">
        <v>328</v>
      </c>
      <c r="C39" s="37" t="s">
        <v>329</v>
      </c>
      <c r="D39" s="37" t="s">
        <v>177</v>
      </c>
      <c r="E39" s="37" t="s">
        <v>171</v>
      </c>
      <c r="F39" s="37" t="s">
        <v>331</v>
      </c>
      <c r="G39" s="40">
        <v>42920</v>
      </c>
      <c r="H39" s="42">
        <v>1975</v>
      </c>
      <c r="I39" s="37" t="s">
        <v>330</v>
      </c>
      <c r="J39" s="37" t="s">
        <v>172</v>
      </c>
      <c r="K39" s="38">
        <v>35030</v>
      </c>
      <c r="L39" s="37" t="s">
        <v>84</v>
      </c>
      <c r="M39" s="37" t="s">
        <v>507</v>
      </c>
      <c r="N39" s="37">
        <v>22</v>
      </c>
      <c r="O39" s="37">
        <v>3</v>
      </c>
      <c r="P39" s="37">
        <v>22</v>
      </c>
      <c r="Q39" s="5" t="s">
        <v>587</v>
      </c>
      <c r="R39" s="37" t="s">
        <v>332</v>
      </c>
      <c r="S39" s="6">
        <v>1997</v>
      </c>
      <c r="T39" s="20" t="s">
        <v>581</v>
      </c>
      <c r="U39" s="6" t="s">
        <v>580</v>
      </c>
      <c r="V39" s="6" t="s">
        <v>582</v>
      </c>
      <c r="W39" s="8" t="s">
        <v>481</v>
      </c>
      <c r="X39" s="6" t="s">
        <v>482</v>
      </c>
      <c r="Y39" s="6"/>
      <c r="Z39" s="6"/>
      <c r="AA39" s="6"/>
      <c r="AB39" s="21" t="s">
        <v>333</v>
      </c>
      <c r="AC39" s="6">
        <v>89241718757</v>
      </c>
    </row>
    <row r="40" spans="1:29" ht="409.5">
      <c r="A40" s="1">
        <v>26</v>
      </c>
      <c r="B40" s="6" t="s">
        <v>121</v>
      </c>
      <c r="C40" s="6" t="s">
        <v>122</v>
      </c>
      <c r="D40" s="6" t="s">
        <v>343</v>
      </c>
      <c r="E40" s="6" t="s">
        <v>171</v>
      </c>
      <c r="F40" s="6" t="s">
        <v>123</v>
      </c>
      <c r="G40" s="36">
        <v>43050</v>
      </c>
      <c r="H40" s="42">
        <v>1968</v>
      </c>
      <c r="I40" s="6" t="s">
        <v>389</v>
      </c>
      <c r="J40" s="6" t="s">
        <v>190</v>
      </c>
      <c r="K40" s="7">
        <v>41912</v>
      </c>
      <c r="L40" s="6" t="s">
        <v>85</v>
      </c>
      <c r="M40" s="6" t="s">
        <v>508</v>
      </c>
      <c r="N40" s="6">
        <v>11</v>
      </c>
      <c r="O40" s="6">
        <v>9</v>
      </c>
      <c r="P40" s="6">
        <v>24</v>
      </c>
      <c r="Q40" s="6" t="s">
        <v>388</v>
      </c>
      <c r="R40" s="6" t="s">
        <v>124</v>
      </c>
      <c r="S40" s="6">
        <v>1993</v>
      </c>
      <c r="T40" s="6" t="s">
        <v>183</v>
      </c>
      <c r="U40" s="6" t="s">
        <v>184</v>
      </c>
      <c r="V40" s="6" t="s">
        <v>185</v>
      </c>
      <c r="W40" s="8" t="s">
        <v>279</v>
      </c>
      <c r="X40" s="6" t="s">
        <v>483</v>
      </c>
      <c r="Y40" s="6"/>
      <c r="Z40" s="6"/>
      <c r="AA40" s="6"/>
      <c r="AB40" s="6"/>
      <c r="AC40" s="6">
        <v>89248788652</v>
      </c>
    </row>
    <row r="41" spans="1:29" ht="270">
      <c r="A41" s="1">
        <v>27</v>
      </c>
      <c r="B41" s="6" t="s">
        <v>335</v>
      </c>
      <c r="C41" s="6" t="s">
        <v>176</v>
      </c>
      <c r="D41" s="6" t="s">
        <v>336</v>
      </c>
      <c r="E41" s="6" t="s">
        <v>171</v>
      </c>
      <c r="F41" s="6" t="s">
        <v>338</v>
      </c>
      <c r="G41" s="36">
        <v>42773</v>
      </c>
      <c r="H41" s="42">
        <v>1958</v>
      </c>
      <c r="I41" s="6" t="s">
        <v>337</v>
      </c>
      <c r="J41" s="6" t="s">
        <v>226</v>
      </c>
      <c r="K41" s="7">
        <v>36080</v>
      </c>
      <c r="L41" s="6" t="s">
        <v>86</v>
      </c>
      <c r="M41" s="6">
        <v>2014</v>
      </c>
      <c r="N41" s="6">
        <v>18</v>
      </c>
      <c r="O41" s="6">
        <v>5</v>
      </c>
      <c r="P41" s="6">
        <v>41</v>
      </c>
      <c r="Q41" s="5" t="s">
        <v>340</v>
      </c>
      <c r="R41" s="5" t="s">
        <v>339</v>
      </c>
      <c r="S41" s="6"/>
      <c r="T41" s="6" t="s">
        <v>4</v>
      </c>
      <c r="U41" s="6" t="s">
        <v>590</v>
      </c>
      <c r="V41" s="6" t="s">
        <v>589</v>
      </c>
      <c r="W41" s="8" t="s">
        <v>484</v>
      </c>
      <c r="X41" s="6" t="s">
        <v>485</v>
      </c>
      <c r="Y41" s="6"/>
      <c r="Z41" s="6"/>
      <c r="AA41" s="6"/>
      <c r="AB41" s="6"/>
      <c r="AC41" s="6">
        <v>89248690529</v>
      </c>
    </row>
    <row r="42" spans="1:29" ht="285">
      <c r="A42" s="1">
        <v>28</v>
      </c>
      <c r="B42" s="6" t="s">
        <v>341</v>
      </c>
      <c r="C42" s="6" t="s">
        <v>342</v>
      </c>
      <c r="D42" s="6" t="s">
        <v>343</v>
      </c>
      <c r="E42" s="6" t="s">
        <v>171</v>
      </c>
      <c r="F42" s="6" t="s">
        <v>385</v>
      </c>
      <c r="G42" s="36">
        <v>42878</v>
      </c>
      <c r="H42" s="42">
        <v>1990</v>
      </c>
      <c r="I42" s="6" t="s">
        <v>344</v>
      </c>
      <c r="J42" s="6" t="s">
        <v>226</v>
      </c>
      <c r="K42" s="7">
        <v>41519</v>
      </c>
      <c r="L42" s="6" t="s">
        <v>87</v>
      </c>
      <c r="M42" s="6">
        <v>2016</v>
      </c>
      <c r="N42" s="6">
        <v>5</v>
      </c>
      <c r="O42" s="6">
        <v>9</v>
      </c>
      <c r="P42" s="6">
        <v>6</v>
      </c>
      <c r="Q42" s="6" t="s">
        <v>345</v>
      </c>
      <c r="R42" s="6" t="s">
        <v>346</v>
      </c>
      <c r="S42" s="6">
        <v>2010</v>
      </c>
      <c r="T42" s="6" t="s">
        <v>512</v>
      </c>
      <c r="U42" s="6" t="s">
        <v>184</v>
      </c>
      <c r="V42" s="6" t="s">
        <v>185</v>
      </c>
      <c r="W42" s="6" t="s">
        <v>486</v>
      </c>
      <c r="X42" s="6" t="s">
        <v>487</v>
      </c>
      <c r="Y42" s="6"/>
      <c r="Z42" s="6"/>
      <c r="AA42" s="6"/>
      <c r="AB42" s="6"/>
      <c r="AC42" s="6">
        <v>89243692789</v>
      </c>
    </row>
    <row r="43" spans="1:29" ht="409.5">
      <c r="A43" s="1">
        <v>29</v>
      </c>
      <c r="B43" s="6" t="s">
        <v>353</v>
      </c>
      <c r="C43" s="6" t="s">
        <v>354</v>
      </c>
      <c r="D43" s="6" t="s">
        <v>355</v>
      </c>
      <c r="E43" s="6" t="s">
        <v>171</v>
      </c>
      <c r="F43" s="6" t="s">
        <v>352</v>
      </c>
      <c r="G43" s="36">
        <v>42903</v>
      </c>
      <c r="H43" s="42">
        <v>1961</v>
      </c>
      <c r="I43" s="6" t="s">
        <v>356</v>
      </c>
      <c r="J43" s="6" t="s">
        <v>386</v>
      </c>
      <c r="K43" s="7">
        <v>41513</v>
      </c>
      <c r="L43" s="6" t="s">
        <v>88</v>
      </c>
      <c r="M43" s="6" t="s">
        <v>504</v>
      </c>
      <c r="N43" s="6">
        <v>16</v>
      </c>
      <c r="O43" s="6">
        <v>6</v>
      </c>
      <c r="P43" s="6">
        <v>37</v>
      </c>
      <c r="Q43" s="6" t="s">
        <v>357</v>
      </c>
      <c r="R43" s="6" t="s">
        <v>358</v>
      </c>
      <c r="S43" s="6">
        <v>2011</v>
      </c>
      <c r="T43" s="6" t="s">
        <v>513</v>
      </c>
      <c r="U43" s="6" t="s">
        <v>514</v>
      </c>
      <c r="V43" s="6" t="s">
        <v>515</v>
      </c>
      <c r="W43" s="6" t="s">
        <v>510</v>
      </c>
      <c r="X43" s="6" t="s">
        <v>488</v>
      </c>
      <c r="Y43" s="6" t="s">
        <v>15</v>
      </c>
      <c r="Z43" s="6">
        <v>2012</v>
      </c>
      <c r="AA43" s="6"/>
      <c r="AB43" s="6"/>
      <c r="AC43" s="6">
        <v>89247618679</v>
      </c>
    </row>
    <row r="44" spans="1:29" ht="409.5">
      <c r="A44" s="1">
        <v>30</v>
      </c>
      <c r="B44" s="6" t="s">
        <v>359</v>
      </c>
      <c r="C44" s="6" t="s">
        <v>169</v>
      </c>
      <c r="D44" s="6" t="s">
        <v>209</v>
      </c>
      <c r="E44" s="6" t="s">
        <v>171</v>
      </c>
      <c r="F44" s="6" t="s">
        <v>352</v>
      </c>
      <c r="G44" s="36">
        <v>42988</v>
      </c>
      <c r="H44" s="42">
        <v>1989</v>
      </c>
      <c r="I44" s="6" t="s">
        <v>16</v>
      </c>
      <c r="J44" s="6" t="s">
        <v>384</v>
      </c>
      <c r="K44" s="7">
        <v>40794</v>
      </c>
      <c r="L44" s="6" t="s">
        <v>89</v>
      </c>
      <c r="M44" s="6">
        <v>2015</v>
      </c>
      <c r="N44" s="6">
        <v>6</v>
      </c>
      <c r="O44" s="6">
        <v>6</v>
      </c>
      <c r="P44" s="6">
        <v>6</v>
      </c>
      <c r="Q44" s="5" t="s">
        <v>360</v>
      </c>
      <c r="R44" s="6" t="s">
        <v>352</v>
      </c>
      <c r="S44" s="6">
        <v>2011</v>
      </c>
      <c r="T44" s="6" t="s">
        <v>180</v>
      </c>
      <c r="U44" s="6" t="s">
        <v>181</v>
      </c>
      <c r="V44" s="6" t="s">
        <v>182</v>
      </c>
      <c r="W44" s="6" t="s">
        <v>489</v>
      </c>
      <c r="X44" s="6" t="s">
        <v>487</v>
      </c>
      <c r="Y44" s="6"/>
      <c r="Z44" s="6"/>
      <c r="AA44" s="6"/>
      <c r="AB44" s="6"/>
      <c r="AC44" s="6">
        <v>89243667162</v>
      </c>
    </row>
    <row r="45" spans="1:29" ht="409.5">
      <c r="A45" s="1">
        <v>31</v>
      </c>
      <c r="B45" s="6" t="s">
        <v>361</v>
      </c>
      <c r="C45" s="6" t="s">
        <v>255</v>
      </c>
      <c r="D45" s="6" t="s">
        <v>362</v>
      </c>
      <c r="E45" s="6" t="s">
        <v>171</v>
      </c>
      <c r="F45" s="6" t="s">
        <v>125</v>
      </c>
      <c r="G45" s="36">
        <v>43075</v>
      </c>
      <c r="H45" s="42">
        <v>1944</v>
      </c>
      <c r="I45" s="6" t="s">
        <v>365</v>
      </c>
      <c r="J45" s="6" t="s">
        <v>384</v>
      </c>
      <c r="K45" s="7">
        <v>25123</v>
      </c>
      <c r="L45" s="6" t="s">
        <v>90</v>
      </c>
      <c r="M45" s="6">
        <v>2014</v>
      </c>
      <c r="N45" s="6">
        <v>50</v>
      </c>
      <c r="O45" s="6">
        <v>5</v>
      </c>
      <c r="P45" s="6">
        <v>50</v>
      </c>
      <c r="Q45" s="6" t="s">
        <v>366</v>
      </c>
      <c r="R45" s="6" t="s">
        <v>238</v>
      </c>
      <c r="S45" s="6">
        <v>1967</v>
      </c>
      <c r="T45" s="6" t="s">
        <v>584</v>
      </c>
      <c r="U45" s="6" t="s">
        <v>583</v>
      </c>
      <c r="V45" s="6" t="s">
        <v>12</v>
      </c>
      <c r="W45" s="6" t="s">
        <v>490</v>
      </c>
      <c r="X45" s="6" t="s">
        <v>590</v>
      </c>
      <c r="Y45" s="8" t="s">
        <v>10</v>
      </c>
      <c r="Z45" s="6" t="s">
        <v>11</v>
      </c>
      <c r="AA45" s="6"/>
      <c r="AB45" s="6"/>
      <c r="AC45" s="24">
        <v>89244626808</v>
      </c>
    </row>
    <row r="46" spans="1:29" ht="192.75" customHeight="1">
      <c r="A46" s="79">
        <v>32</v>
      </c>
      <c r="B46" s="76" t="s">
        <v>91</v>
      </c>
      <c r="C46" s="76" t="s">
        <v>92</v>
      </c>
      <c r="D46" s="76" t="s">
        <v>93</v>
      </c>
      <c r="E46" s="84" t="s">
        <v>171</v>
      </c>
      <c r="F46" s="84" t="s">
        <v>526</v>
      </c>
      <c r="G46" s="87">
        <v>42963</v>
      </c>
      <c r="H46" s="85">
        <v>1989</v>
      </c>
      <c r="I46" s="82" t="s">
        <v>94</v>
      </c>
      <c r="J46" s="92" t="s">
        <v>220</v>
      </c>
      <c r="K46" s="93">
        <v>42107</v>
      </c>
      <c r="L46" s="96" t="s">
        <v>141</v>
      </c>
      <c r="M46" s="78"/>
      <c r="N46" s="76" t="s">
        <v>127</v>
      </c>
      <c r="O46" s="76">
        <v>6</v>
      </c>
      <c r="P46" s="76">
        <v>5</v>
      </c>
      <c r="Q46" s="76" t="s">
        <v>22</v>
      </c>
      <c r="R46" s="76" t="s">
        <v>95</v>
      </c>
      <c r="S46" s="76">
        <v>2012</v>
      </c>
      <c r="T46" s="76" t="s">
        <v>19</v>
      </c>
      <c r="U46" s="76" t="s">
        <v>5</v>
      </c>
      <c r="V46" s="76">
        <v>72</v>
      </c>
      <c r="W46" s="76" t="s">
        <v>491</v>
      </c>
      <c r="X46" s="76" t="s">
        <v>492</v>
      </c>
      <c r="Y46" s="101"/>
      <c r="Z46" s="76"/>
      <c r="AA46" s="76"/>
      <c r="AB46" s="76"/>
      <c r="AC46" s="110">
        <v>92416908020</v>
      </c>
    </row>
    <row r="47" spans="1:29" ht="151.5" customHeight="1">
      <c r="A47" s="80"/>
      <c r="B47" s="77"/>
      <c r="C47" s="77"/>
      <c r="D47" s="77"/>
      <c r="E47" s="71"/>
      <c r="F47" s="71"/>
      <c r="G47" s="77"/>
      <c r="H47" s="86"/>
      <c r="I47" s="83"/>
      <c r="J47" s="71"/>
      <c r="K47" s="71"/>
      <c r="L47" s="97"/>
      <c r="M47" s="71"/>
      <c r="N47" s="77"/>
      <c r="O47" s="77"/>
      <c r="P47" s="77"/>
      <c r="Q47" s="77"/>
      <c r="R47" s="77"/>
      <c r="S47" s="77"/>
      <c r="T47" s="77"/>
      <c r="U47" s="77"/>
      <c r="V47" s="77"/>
      <c r="W47" s="77"/>
      <c r="X47" s="77"/>
      <c r="Y47" s="102"/>
      <c r="Z47" s="77"/>
      <c r="AA47" s="77"/>
      <c r="AB47" s="77"/>
      <c r="AC47" s="110"/>
    </row>
    <row r="48" spans="1:29" ht="245.25" customHeight="1">
      <c r="A48" s="79">
        <v>33</v>
      </c>
      <c r="B48" s="76" t="s">
        <v>96</v>
      </c>
      <c r="C48" s="76" t="s">
        <v>97</v>
      </c>
      <c r="D48" s="76" t="s">
        <v>98</v>
      </c>
      <c r="E48" s="62" t="s">
        <v>348</v>
      </c>
      <c r="F48" s="62" t="s">
        <v>100</v>
      </c>
      <c r="G48" s="87">
        <v>42877</v>
      </c>
      <c r="H48" s="85">
        <v>1958</v>
      </c>
      <c r="I48" s="82" t="s">
        <v>99</v>
      </c>
      <c r="J48" s="6" t="s">
        <v>386</v>
      </c>
      <c r="K48" s="7" t="s">
        <v>106</v>
      </c>
      <c r="L48" s="98" t="s">
        <v>140</v>
      </c>
      <c r="M48" s="6" t="s">
        <v>350</v>
      </c>
      <c r="N48" s="6">
        <v>17</v>
      </c>
      <c r="O48" s="6">
        <v>9</v>
      </c>
      <c r="P48" s="6">
        <v>35</v>
      </c>
      <c r="Q48" s="78" t="s">
        <v>101</v>
      </c>
      <c r="R48" s="78" t="s">
        <v>102</v>
      </c>
      <c r="S48" s="78" t="s">
        <v>103</v>
      </c>
      <c r="T48" s="78" t="s">
        <v>138</v>
      </c>
      <c r="U48" s="78">
        <v>2016</v>
      </c>
      <c r="V48" s="78" t="s">
        <v>585</v>
      </c>
      <c r="W48" s="78" t="s">
        <v>493</v>
      </c>
      <c r="X48" s="78">
        <v>2016</v>
      </c>
      <c r="Y48" s="101"/>
      <c r="Z48" s="78"/>
      <c r="AA48" s="78"/>
      <c r="AB48" s="78"/>
      <c r="AC48" s="24" t="s">
        <v>127</v>
      </c>
    </row>
    <row r="49" spans="1:29" ht="138" customHeight="1">
      <c r="A49" s="80"/>
      <c r="B49" s="77"/>
      <c r="C49" s="77"/>
      <c r="D49" s="77"/>
      <c r="E49" s="62" t="s">
        <v>377</v>
      </c>
      <c r="F49" s="62" t="s">
        <v>349</v>
      </c>
      <c r="G49" s="77"/>
      <c r="H49" s="86"/>
      <c r="I49" s="83"/>
      <c r="J49" s="6"/>
      <c r="K49" s="7"/>
      <c r="L49" s="97"/>
      <c r="M49" s="6"/>
      <c r="N49" s="6">
        <v>2</v>
      </c>
      <c r="O49" s="6"/>
      <c r="P49" s="6"/>
      <c r="Q49" s="71"/>
      <c r="R49" s="71"/>
      <c r="S49" s="71"/>
      <c r="T49" s="71"/>
      <c r="U49" s="71"/>
      <c r="V49" s="71"/>
      <c r="W49" s="71"/>
      <c r="X49" s="71"/>
      <c r="Y49" s="102"/>
      <c r="Z49" s="71"/>
      <c r="AA49" s="71"/>
      <c r="AB49" s="71"/>
      <c r="AC49" s="24">
        <v>89241690817</v>
      </c>
    </row>
    <row r="50" spans="1:29" ht="180" customHeight="1">
      <c r="A50" s="81">
        <v>34</v>
      </c>
      <c r="B50" s="88" t="s">
        <v>109</v>
      </c>
      <c r="C50" s="88" t="s">
        <v>334</v>
      </c>
      <c r="D50" s="88" t="s">
        <v>110</v>
      </c>
      <c r="E50" s="62" t="s">
        <v>377</v>
      </c>
      <c r="F50" s="62" t="s">
        <v>601</v>
      </c>
      <c r="G50" s="87">
        <v>42850</v>
      </c>
      <c r="H50" s="90">
        <v>1993</v>
      </c>
      <c r="I50" s="82" t="s">
        <v>104</v>
      </c>
      <c r="J50" s="62" t="s">
        <v>105</v>
      </c>
      <c r="K50" s="82" t="s">
        <v>107</v>
      </c>
      <c r="L50" s="96" t="s">
        <v>139</v>
      </c>
      <c r="M50" s="76" t="s">
        <v>142</v>
      </c>
      <c r="N50" s="76">
        <v>2</v>
      </c>
      <c r="O50" s="76" t="s">
        <v>127</v>
      </c>
      <c r="P50" s="76">
        <v>2</v>
      </c>
      <c r="Q50" s="76" t="s">
        <v>108</v>
      </c>
      <c r="R50" s="76" t="s">
        <v>385</v>
      </c>
      <c r="S50" s="76">
        <v>2015</v>
      </c>
      <c r="T50" s="76" t="s">
        <v>519</v>
      </c>
      <c r="U50" s="76" t="s">
        <v>520</v>
      </c>
      <c r="V50" s="76" t="s">
        <v>373</v>
      </c>
      <c r="W50" s="76" t="s">
        <v>494</v>
      </c>
      <c r="X50" s="76">
        <v>2016</v>
      </c>
      <c r="Y50" s="101"/>
      <c r="Z50" s="76"/>
      <c r="AA50" s="76"/>
      <c r="AB50" s="76" t="s">
        <v>127</v>
      </c>
      <c r="AC50" s="76">
        <v>89248619117</v>
      </c>
    </row>
    <row r="51" spans="1:29" ht="15">
      <c r="A51" s="81"/>
      <c r="B51" s="88"/>
      <c r="C51" s="88"/>
      <c r="D51" s="88"/>
      <c r="E51" s="63" t="s">
        <v>348</v>
      </c>
      <c r="F51" s="63" t="s">
        <v>137</v>
      </c>
      <c r="G51" s="77"/>
      <c r="H51" s="91"/>
      <c r="I51" s="83"/>
      <c r="J51" s="63"/>
      <c r="K51" s="83"/>
      <c r="L51" s="97"/>
      <c r="M51" s="77"/>
      <c r="N51" s="77"/>
      <c r="O51" s="77"/>
      <c r="P51" s="77"/>
      <c r="Q51" s="77"/>
      <c r="R51" s="77"/>
      <c r="S51" s="77"/>
      <c r="T51" s="77"/>
      <c r="U51" s="77"/>
      <c r="V51" s="77"/>
      <c r="W51" s="77"/>
      <c r="X51" s="77"/>
      <c r="Y51" s="102"/>
      <c r="Z51" s="77"/>
      <c r="AA51" s="77"/>
      <c r="AB51" s="77"/>
      <c r="AC51" s="77"/>
    </row>
    <row r="52" spans="1:29" ht="180">
      <c r="A52" s="4">
        <v>35</v>
      </c>
      <c r="B52" s="60" t="s">
        <v>437</v>
      </c>
      <c r="C52" s="60" t="s">
        <v>202</v>
      </c>
      <c r="D52" s="60" t="s">
        <v>430</v>
      </c>
      <c r="E52" s="63" t="s">
        <v>438</v>
      </c>
      <c r="F52" s="63" t="s">
        <v>439</v>
      </c>
      <c r="G52" s="69">
        <v>42905</v>
      </c>
      <c r="H52" s="66">
        <v>1990</v>
      </c>
      <c r="I52" s="67" t="s">
        <v>452</v>
      </c>
      <c r="J52" s="63" t="s">
        <v>226</v>
      </c>
      <c r="K52" s="67">
        <v>41699</v>
      </c>
      <c r="L52" s="68" t="s">
        <v>456</v>
      </c>
      <c r="M52" s="65">
        <v>2016</v>
      </c>
      <c r="N52" s="65">
        <v>3</v>
      </c>
      <c r="O52" s="65"/>
      <c r="P52" s="60">
        <v>4</v>
      </c>
      <c r="Q52" s="60" t="s">
        <v>453</v>
      </c>
      <c r="R52" s="65" t="s">
        <v>454</v>
      </c>
      <c r="S52" s="65" t="s">
        <v>455</v>
      </c>
      <c r="T52" s="65" t="s">
        <v>457</v>
      </c>
      <c r="U52" s="67" t="s">
        <v>458</v>
      </c>
      <c r="V52" s="65" t="s">
        <v>373</v>
      </c>
      <c r="W52" s="65" t="s">
        <v>494</v>
      </c>
      <c r="X52" s="65" t="s">
        <v>459</v>
      </c>
      <c r="Y52" s="64"/>
      <c r="Z52" s="65"/>
      <c r="AA52" s="65"/>
      <c r="AB52" s="65"/>
      <c r="AC52" s="1">
        <v>89241665664</v>
      </c>
    </row>
    <row r="53" spans="1:29" ht="409.5">
      <c r="A53" s="1">
        <v>36</v>
      </c>
      <c r="B53" s="6" t="s">
        <v>563</v>
      </c>
      <c r="C53" s="6" t="s">
        <v>334</v>
      </c>
      <c r="D53" s="6" t="s">
        <v>209</v>
      </c>
      <c r="E53" s="6" t="s">
        <v>171</v>
      </c>
      <c r="F53" s="7" t="s">
        <v>352</v>
      </c>
      <c r="G53" s="7" t="s">
        <v>565</v>
      </c>
      <c r="H53" s="6">
        <v>1971</v>
      </c>
      <c r="I53" s="7" t="s">
        <v>564</v>
      </c>
      <c r="J53" s="7" t="s">
        <v>33</v>
      </c>
      <c r="K53" s="7">
        <v>42381</v>
      </c>
      <c r="L53" s="6" t="s">
        <v>400</v>
      </c>
      <c r="M53" s="6">
        <v>2014</v>
      </c>
      <c r="N53" s="6">
        <v>14</v>
      </c>
      <c r="O53" s="6">
        <v>7</v>
      </c>
      <c r="P53" s="39">
        <v>28</v>
      </c>
      <c r="Q53" s="5" t="s">
        <v>393</v>
      </c>
      <c r="R53" s="5" t="s">
        <v>394</v>
      </c>
      <c r="S53" s="6">
        <v>2007</v>
      </c>
      <c r="T53" s="5" t="s">
        <v>397</v>
      </c>
      <c r="U53" s="6" t="s">
        <v>398</v>
      </c>
      <c r="V53" s="6" t="s">
        <v>399</v>
      </c>
      <c r="W53" s="6" t="s">
        <v>395</v>
      </c>
      <c r="X53" s="6" t="s">
        <v>396</v>
      </c>
      <c r="Y53" s="6"/>
      <c r="Z53" s="6"/>
      <c r="AA53" s="6"/>
      <c r="AB53" s="6"/>
      <c r="AC53" s="1"/>
    </row>
    <row r="54" spans="1:29" ht="409.5">
      <c r="A54" s="4">
        <v>37</v>
      </c>
      <c r="B54" s="60" t="s">
        <v>401</v>
      </c>
      <c r="C54" s="60" t="s">
        <v>169</v>
      </c>
      <c r="D54" s="60" t="s">
        <v>402</v>
      </c>
      <c r="E54" s="63" t="s">
        <v>377</v>
      </c>
      <c r="F54" s="63" t="s">
        <v>280</v>
      </c>
      <c r="G54" s="69">
        <v>42920</v>
      </c>
      <c r="H54" s="66">
        <v>1980</v>
      </c>
      <c r="I54" s="67" t="s">
        <v>403</v>
      </c>
      <c r="J54" s="63" t="s">
        <v>220</v>
      </c>
      <c r="K54" s="67">
        <v>42979</v>
      </c>
      <c r="L54" s="68" t="s">
        <v>404</v>
      </c>
      <c r="M54" s="65" t="s">
        <v>405</v>
      </c>
      <c r="N54" s="65">
        <v>3</v>
      </c>
      <c r="O54" s="65">
        <v>6</v>
      </c>
      <c r="P54" s="60">
        <v>12</v>
      </c>
      <c r="Q54" s="60" t="s">
        <v>393</v>
      </c>
      <c r="R54" s="65" t="s">
        <v>406</v>
      </c>
      <c r="S54" s="60" t="s">
        <v>407</v>
      </c>
      <c r="T54" s="65" t="s">
        <v>408</v>
      </c>
      <c r="U54" s="65">
        <v>2016</v>
      </c>
      <c r="V54" s="65">
        <v>144</v>
      </c>
      <c r="W54" s="65" t="s">
        <v>418</v>
      </c>
      <c r="X54" s="65" t="s">
        <v>417</v>
      </c>
      <c r="Y54" s="64"/>
      <c r="Z54" s="65"/>
      <c r="AA54" s="65"/>
      <c r="AB54" s="65"/>
      <c r="AC54" s="1">
        <v>89841017675</v>
      </c>
    </row>
    <row r="55" spans="1:29" ht="135">
      <c r="A55" s="4">
        <v>38</v>
      </c>
      <c r="B55" s="60" t="s">
        <v>409</v>
      </c>
      <c r="C55" s="60" t="s">
        <v>410</v>
      </c>
      <c r="D55" s="60" t="s">
        <v>411</v>
      </c>
      <c r="E55" s="63" t="s">
        <v>171</v>
      </c>
      <c r="F55" s="63" t="s">
        <v>530</v>
      </c>
      <c r="G55" s="69">
        <v>42870</v>
      </c>
      <c r="H55" s="66">
        <v>1963</v>
      </c>
      <c r="I55" s="67" t="s">
        <v>412</v>
      </c>
      <c r="J55" s="63" t="s">
        <v>105</v>
      </c>
      <c r="K55" s="67" t="s">
        <v>413</v>
      </c>
      <c r="L55" s="68"/>
      <c r="M55" s="65" t="s">
        <v>405</v>
      </c>
      <c r="N55" s="65">
        <v>33</v>
      </c>
      <c r="O55" s="65">
        <v>7</v>
      </c>
      <c r="P55" s="60">
        <v>34</v>
      </c>
      <c r="Q55" s="60" t="s">
        <v>414</v>
      </c>
      <c r="R55" s="65" t="s">
        <v>415</v>
      </c>
      <c r="S55" s="65" t="s">
        <v>416</v>
      </c>
      <c r="T55" s="65"/>
      <c r="U55" s="65"/>
      <c r="V55" s="65"/>
      <c r="W55" s="65"/>
      <c r="X55" s="65"/>
      <c r="Y55" s="64"/>
      <c r="Z55" s="65"/>
      <c r="AA55" s="65"/>
      <c r="AB55" s="65"/>
      <c r="AC55" s="1">
        <v>89679287356</v>
      </c>
    </row>
    <row r="56" spans="1:29" ht="270">
      <c r="A56" s="4">
        <v>39</v>
      </c>
      <c r="B56" s="60" t="s">
        <v>419</v>
      </c>
      <c r="C56" s="60" t="s">
        <v>208</v>
      </c>
      <c r="D56" s="60" t="s">
        <v>209</v>
      </c>
      <c r="E56" s="63" t="s">
        <v>421</v>
      </c>
      <c r="F56" s="63" t="s">
        <v>349</v>
      </c>
      <c r="G56" s="69">
        <v>43004</v>
      </c>
      <c r="H56" s="66">
        <v>1978</v>
      </c>
      <c r="I56" s="67" t="s">
        <v>422</v>
      </c>
      <c r="J56" s="63" t="s">
        <v>33</v>
      </c>
      <c r="K56" s="67" t="s">
        <v>424</v>
      </c>
      <c r="L56" s="68"/>
      <c r="M56" s="65" t="s">
        <v>423</v>
      </c>
      <c r="N56" s="65">
        <v>18</v>
      </c>
      <c r="O56" s="65">
        <v>10</v>
      </c>
      <c r="P56" s="60">
        <v>21</v>
      </c>
      <c r="Q56" s="60" t="s">
        <v>425</v>
      </c>
      <c r="R56" s="65" t="s">
        <v>426</v>
      </c>
      <c r="S56" s="65" t="s">
        <v>427</v>
      </c>
      <c r="T56" s="65"/>
      <c r="U56" s="65"/>
      <c r="V56" s="65"/>
      <c r="W56" s="65"/>
      <c r="X56" s="65"/>
      <c r="Y56" s="64" t="s">
        <v>420</v>
      </c>
      <c r="Z56" s="65">
        <v>2012</v>
      </c>
      <c r="AA56" s="65"/>
      <c r="AB56" s="65"/>
      <c r="AC56" s="1">
        <v>89148243915</v>
      </c>
    </row>
    <row r="57" spans="1:29" ht="225">
      <c r="A57" s="4">
        <v>40</v>
      </c>
      <c r="B57" s="60" t="s">
        <v>428</v>
      </c>
      <c r="C57" s="60" t="s">
        <v>429</v>
      </c>
      <c r="D57" s="60" t="s">
        <v>430</v>
      </c>
      <c r="E57" s="63" t="s">
        <v>421</v>
      </c>
      <c r="F57" s="63" t="s">
        <v>349</v>
      </c>
      <c r="G57" s="69">
        <v>42773</v>
      </c>
      <c r="H57" s="66">
        <v>1996</v>
      </c>
      <c r="I57" s="67" t="s">
        <v>431</v>
      </c>
      <c r="J57" s="63" t="s">
        <v>220</v>
      </c>
      <c r="K57" s="67">
        <v>42979</v>
      </c>
      <c r="L57" s="68" t="s">
        <v>432</v>
      </c>
      <c r="M57" s="65" t="s">
        <v>405</v>
      </c>
      <c r="N57" s="65">
        <v>1</v>
      </c>
      <c r="O57" s="65"/>
      <c r="P57" s="60">
        <v>1</v>
      </c>
      <c r="Q57" s="60" t="s">
        <v>433</v>
      </c>
      <c r="R57" s="65" t="s">
        <v>434</v>
      </c>
      <c r="S57" s="65" t="s">
        <v>435</v>
      </c>
      <c r="T57" s="65" t="s">
        <v>436</v>
      </c>
      <c r="U57" s="65">
        <v>2016</v>
      </c>
      <c r="V57" s="65">
        <v>72</v>
      </c>
      <c r="W57" s="65"/>
      <c r="X57" s="65"/>
      <c r="Y57" s="64"/>
      <c r="Z57" s="65"/>
      <c r="AA57" s="65"/>
      <c r="AB57" s="65"/>
      <c r="AC57" s="1">
        <v>89248679401</v>
      </c>
    </row>
    <row r="58" spans="1:29" ht="63">
      <c r="A58" s="4">
        <v>41</v>
      </c>
      <c r="B58" s="60" t="s">
        <v>444</v>
      </c>
      <c r="C58" s="60" t="s">
        <v>445</v>
      </c>
      <c r="D58" s="60" t="s">
        <v>209</v>
      </c>
      <c r="E58" s="63" t="s">
        <v>421</v>
      </c>
      <c r="F58" s="63" t="s">
        <v>460</v>
      </c>
      <c r="G58" s="69">
        <v>43020</v>
      </c>
      <c r="H58" s="66">
        <v>1957</v>
      </c>
      <c r="I58" s="67" t="s">
        <v>461</v>
      </c>
      <c r="J58" s="63" t="s">
        <v>220</v>
      </c>
      <c r="K58" s="67">
        <v>42979</v>
      </c>
      <c r="L58" s="68" t="s">
        <v>462</v>
      </c>
      <c r="M58" s="65" t="s">
        <v>405</v>
      </c>
      <c r="N58" s="65">
        <v>34</v>
      </c>
      <c r="O58" s="65"/>
      <c r="P58" s="60">
        <v>36</v>
      </c>
      <c r="Q58" s="5" t="s">
        <v>449</v>
      </c>
      <c r="R58" s="5" t="s">
        <v>450</v>
      </c>
      <c r="S58" s="6">
        <v>1980</v>
      </c>
      <c r="T58" s="5" t="s">
        <v>451</v>
      </c>
      <c r="U58" s="6">
        <v>2011</v>
      </c>
      <c r="V58" s="65">
        <v>144</v>
      </c>
      <c r="W58" s="65"/>
      <c r="X58" s="65"/>
      <c r="Y58" s="64" t="s">
        <v>420</v>
      </c>
      <c r="Z58" s="65">
        <v>2006</v>
      </c>
      <c r="AA58" s="65"/>
      <c r="AB58" s="65"/>
      <c r="AC58" s="1">
        <v>89243663624</v>
      </c>
    </row>
    <row r="59" spans="1:29" ht="120">
      <c r="A59" s="1">
        <v>42</v>
      </c>
      <c r="B59" s="6" t="s">
        <v>440</v>
      </c>
      <c r="C59" s="6" t="s">
        <v>441</v>
      </c>
      <c r="D59" s="6" t="s">
        <v>442</v>
      </c>
      <c r="E59" s="6" t="s">
        <v>421</v>
      </c>
      <c r="F59" s="6" t="s">
        <v>349</v>
      </c>
      <c r="G59" s="36">
        <v>42904</v>
      </c>
      <c r="H59" s="42">
        <v>1963</v>
      </c>
      <c r="I59" s="7" t="s">
        <v>443</v>
      </c>
      <c r="J59" s="6" t="s">
        <v>220</v>
      </c>
      <c r="K59" s="7">
        <v>42979</v>
      </c>
      <c r="L59" s="6" t="s">
        <v>448</v>
      </c>
      <c r="M59" s="6" t="s">
        <v>405</v>
      </c>
      <c r="N59" s="6">
        <v>1</v>
      </c>
      <c r="O59" s="6"/>
      <c r="P59" s="6">
        <v>36</v>
      </c>
      <c r="Q59" s="6" t="s">
        <v>446</v>
      </c>
      <c r="R59" s="6" t="s">
        <v>447</v>
      </c>
      <c r="S59" s="6">
        <v>1982</v>
      </c>
      <c r="T59" s="6"/>
      <c r="U59" s="6"/>
      <c r="V59" s="6"/>
      <c r="W59" s="6"/>
      <c r="X59" s="6"/>
      <c r="Y59" s="6"/>
      <c r="Z59" s="6"/>
      <c r="AA59" s="6"/>
      <c r="AB59" s="6"/>
      <c r="AC59" s="6">
        <v>89243675315</v>
      </c>
    </row>
    <row r="64" spans="1:22" ht="15">
      <c r="A64" s="74"/>
      <c r="B64" s="56"/>
      <c r="C64" s="81"/>
      <c r="D64" s="88" t="s">
        <v>36</v>
      </c>
      <c r="E64" s="88" t="s">
        <v>37</v>
      </c>
      <c r="F64" s="94" t="s">
        <v>44</v>
      </c>
      <c r="G64" s="81" t="s">
        <v>144</v>
      </c>
      <c r="H64" s="81"/>
      <c r="I64" s="81"/>
      <c r="J64" s="81"/>
      <c r="K64" s="81"/>
      <c r="L64" s="81" t="s">
        <v>152</v>
      </c>
      <c r="M64" s="81"/>
      <c r="N64" s="81"/>
      <c r="O64" s="81"/>
      <c r="P64" s="56"/>
      <c r="Q64" s="56"/>
      <c r="R64" s="56"/>
      <c r="S64" s="56"/>
      <c r="T64" s="56"/>
      <c r="U64" s="56"/>
      <c r="V64" s="56"/>
    </row>
    <row r="65" spans="1:22" ht="30">
      <c r="A65" s="74"/>
      <c r="B65" s="56"/>
      <c r="C65" s="81"/>
      <c r="D65" s="88"/>
      <c r="E65" s="88"/>
      <c r="F65" s="95"/>
      <c r="G65" s="6" t="s">
        <v>38</v>
      </c>
      <c r="H65" s="6" t="s">
        <v>39</v>
      </c>
      <c r="I65" s="6" t="s">
        <v>40</v>
      </c>
      <c r="J65" s="6" t="s">
        <v>41</v>
      </c>
      <c r="K65" s="6" t="s">
        <v>42</v>
      </c>
      <c r="L65" s="6" t="s">
        <v>236</v>
      </c>
      <c r="M65" s="6" t="s">
        <v>33</v>
      </c>
      <c r="N65" s="6" t="s">
        <v>226</v>
      </c>
      <c r="O65" s="6" t="s">
        <v>43</v>
      </c>
      <c r="P65" s="56"/>
      <c r="Q65" s="56"/>
      <c r="R65" s="56"/>
      <c r="S65" s="56"/>
      <c r="T65" s="56"/>
      <c r="U65" s="56"/>
      <c r="V65" s="56"/>
    </row>
    <row r="66" spans="2:22" ht="15">
      <c r="B66" s="56" t="s">
        <v>48</v>
      </c>
      <c r="C66" s="55" t="s">
        <v>35</v>
      </c>
      <c r="D66" s="55">
        <v>35</v>
      </c>
      <c r="E66" s="55"/>
      <c r="F66" s="55"/>
      <c r="G66" s="55"/>
      <c r="H66" s="55"/>
      <c r="I66" s="55"/>
      <c r="J66" s="55"/>
      <c r="K66" s="55"/>
      <c r="L66" s="55"/>
      <c r="M66" s="55"/>
      <c r="N66" s="55"/>
      <c r="O66" s="55"/>
      <c r="P66" s="56"/>
      <c r="Q66" s="56"/>
      <c r="R66" s="56"/>
      <c r="S66" s="56"/>
      <c r="T66" s="56"/>
      <c r="U66" s="56"/>
      <c r="V66" s="56"/>
    </row>
    <row r="67" spans="2:22" ht="15">
      <c r="B67" s="81" t="s">
        <v>49</v>
      </c>
      <c r="C67" s="1" t="s">
        <v>57</v>
      </c>
      <c r="D67" s="1"/>
      <c r="E67" s="1"/>
      <c r="F67" s="1"/>
      <c r="G67" s="1"/>
      <c r="H67" s="1"/>
      <c r="I67" s="1"/>
      <c r="J67" s="1"/>
      <c r="K67" s="1"/>
      <c r="L67" s="1"/>
      <c r="M67" s="1"/>
      <c r="N67" s="1"/>
      <c r="O67" s="1"/>
      <c r="P67" s="56"/>
      <c r="Q67" s="56"/>
      <c r="R67" s="56"/>
      <c r="S67" s="56"/>
      <c r="T67" s="56"/>
      <c r="U67" s="56"/>
      <c r="V67" s="56"/>
    </row>
    <row r="68" spans="2:22" ht="15">
      <c r="B68" s="81"/>
      <c r="C68" s="1" t="s">
        <v>58</v>
      </c>
      <c r="D68" s="1">
        <v>7</v>
      </c>
      <c r="E68" s="1">
        <v>5</v>
      </c>
      <c r="F68" s="1">
        <v>4</v>
      </c>
      <c r="G68" s="1">
        <v>5</v>
      </c>
      <c r="H68" s="1">
        <v>0</v>
      </c>
      <c r="I68" s="1">
        <v>0</v>
      </c>
      <c r="J68" s="1">
        <v>2</v>
      </c>
      <c r="K68" s="1">
        <v>0</v>
      </c>
      <c r="L68" s="1">
        <v>0</v>
      </c>
      <c r="M68" s="1">
        <v>2</v>
      </c>
      <c r="N68" s="1">
        <v>0</v>
      </c>
      <c r="O68" s="1">
        <v>5</v>
      </c>
      <c r="P68" s="56"/>
      <c r="Q68" s="56"/>
      <c r="R68" s="56"/>
      <c r="S68" s="56"/>
      <c r="T68" s="56"/>
      <c r="U68" s="56"/>
      <c r="V68" s="56"/>
    </row>
    <row r="69" spans="2:22" ht="15">
      <c r="B69" s="81" t="s">
        <v>50</v>
      </c>
      <c r="C69" s="1" t="s">
        <v>57</v>
      </c>
      <c r="D69" s="1"/>
      <c r="E69" s="1"/>
      <c r="F69" s="1"/>
      <c r="G69" s="1"/>
      <c r="H69" s="1"/>
      <c r="I69" s="1"/>
      <c r="J69" s="1"/>
      <c r="K69" s="1"/>
      <c r="L69" s="1"/>
      <c r="M69" s="1"/>
      <c r="N69" s="1"/>
      <c r="O69" s="1"/>
      <c r="P69" s="56"/>
      <c r="Q69" s="56"/>
      <c r="R69" s="56"/>
      <c r="S69" s="56"/>
      <c r="T69" s="56"/>
      <c r="U69" s="56"/>
      <c r="V69" s="56"/>
    </row>
    <row r="70" spans="2:22" ht="15">
      <c r="B70" s="81"/>
      <c r="C70" s="1" t="s">
        <v>58</v>
      </c>
      <c r="D70" s="1"/>
      <c r="E70" s="1"/>
      <c r="F70" s="1"/>
      <c r="G70" s="1"/>
      <c r="H70" s="1"/>
      <c r="I70" s="1"/>
      <c r="J70" s="1"/>
      <c r="K70" s="1"/>
      <c r="L70" s="1"/>
      <c r="M70" s="1"/>
      <c r="N70" s="1"/>
      <c r="O70" s="1"/>
      <c r="P70" s="56"/>
      <c r="Q70" s="56"/>
      <c r="R70" s="56"/>
      <c r="S70" s="56"/>
      <c r="T70" s="56"/>
      <c r="U70" s="56"/>
      <c r="V70" s="56"/>
    </row>
    <row r="71" spans="2:22" ht="15">
      <c r="B71" s="81" t="s">
        <v>51</v>
      </c>
      <c r="C71" s="1" t="s">
        <v>57</v>
      </c>
      <c r="D71" s="1"/>
      <c r="E71" s="1"/>
      <c r="F71" s="1"/>
      <c r="G71" s="1"/>
      <c r="H71" s="1"/>
      <c r="I71" s="1"/>
      <c r="J71" s="1"/>
      <c r="K71" s="1"/>
      <c r="L71" s="1"/>
      <c r="M71" s="1"/>
      <c r="N71" s="1"/>
      <c r="O71" s="1"/>
      <c r="P71" s="56"/>
      <c r="Q71" s="56"/>
      <c r="R71" s="56"/>
      <c r="S71" s="56"/>
      <c r="T71" s="56"/>
      <c r="U71" s="56"/>
      <c r="V71" s="56"/>
    </row>
    <row r="72" spans="2:22" ht="15">
      <c r="B72" s="81"/>
      <c r="C72" s="1" t="s">
        <v>58</v>
      </c>
      <c r="D72" s="1"/>
      <c r="E72" s="1"/>
      <c r="F72" s="1"/>
      <c r="G72" s="1"/>
      <c r="H72" s="1"/>
      <c r="I72" s="1"/>
      <c r="J72" s="1"/>
      <c r="K72" s="1"/>
      <c r="L72" s="1"/>
      <c r="M72" s="1"/>
      <c r="N72" s="1"/>
      <c r="O72" s="1"/>
      <c r="P72" s="56"/>
      <c r="Q72" s="56"/>
      <c r="R72" s="56"/>
      <c r="S72" s="56"/>
      <c r="T72" s="56"/>
      <c r="U72" s="56"/>
      <c r="V72" s="56"/>
    </row>
    <row r="73" spans="2:22" ht="15">
      <c r="B73" s="81" t="s">
        <v>52</v>
      </c>
      <c r="C73" s="1" t="s">
        <v>57</v>
      </c>
      <c r="D73" s="1"/>
      <c r="E73" s="1"/>
      <c r="F73" s="1"/>
      <c r="G73" s="1"/>
      <c r="H73" s="1"/>
      <c r="I73" s="1"/>
      <c r="J73" s="1"/>
      <c r="K73" s="1"/>
      <c r="L73" s="1"/>
      <c r="M73" s="1"/>
      <c r="N73" s="1"/>
      <c r="O73" s="1"/>
      <c r="P73" s="56"/>
      <c r="Q73" s="56"/>
      <c r="R73" s="56"/>
      <c r="S73" s="56"/>
      <c r="T73" s="56"/>
      <c r="U73" s="56"/>
      <c r="V73" s="56"/>
    </row>
    <row r="74" spans="2:22" ht="15">
      <c r="B74" s="81"/>
      <c r="C74" s="1" t="s">
        <v>58</v>
      </c>
      <c r="D74" s="1"/>
      <c r="E74" s="1"/>
      <c r="F74" s="1"/>
      <c r="G74" s="1"/>
      <c r="H74" s="1"/>
      <c r="I74" s="1"/>
      <c r="J74" s="1"/>
      <c r="K74" s="1"/>
      <c r="L74" s="1"/>
      <c r="M74" s="1"/>
      <c r="N74" s="1"/>
      <c r="O74" s="1"/>
      <c r="P74" s="56"/>
      <c r="Q74" s="56"/>
      <c r="R74" s="56"/>
      <c r="S74" s="56"/>
      <c r="T74" s="56"/>
      <c r="U74" s="56"/>
      <c r="V74" s="56"/>
    </row>
    <row r="75" spans="2:22" ht="15">
      <c r="B75" s="81" t="s">
        <v>53</v>
      </c>
      <c r="C75" s="1" t="s">
        <v>57</v>
      </c>
      <c r="D75" s="1"/>
      <c r="E75" s="1"/>
      <c r="F75" s="1"/>
      <c r="G75" s="1"/>
      <c r="H75" s="1"/>
      <c r="I75" s="1"/>
      <c r="J75" s="1"/>
      <c r="K75" s="1"/>
      <c r="L75" s="1"/>
      <c r="M75" s="1"/>
      <c r="N75" s="1"/>
      <c r="O75" s="1"/>
      <c r="P75" s="56"/>
      <c r="Q75" s="56"/>
      <c r="R75" s="56"/>
      <c r="S75" s="56"/>
      <c r="T75" s="56"/>
      <c r="U75" s="56"/>
      <c r="V75" s="56"/>
    </row>
    <row r="76" spans="2:22" ht="15">
      <c r="B76" s="81"/>
      <c r="C76" s="1" t="s">
        <v>58</v>
      </c>
      <c r="D76" s="1"/>
      <c r="E76" s="1"/>
      <c r="F76" s="1"/>
      <c r="G76" s="1"/>
      <c r="H76" s="1"/>
      <c r="I76" s="1"/>
      <c r="J76" s="1"/>
      <c r="K76" s="1"/>
      <c r="L76" s="1"/>
      <c r="M76" s="1"/>
      <c r="N76" s="1"/>
      <c r="O76" s="1"/>
      <c r="P76" s="56"/>
      <c r="Q76" s="56"/>
      <c r="R76" s="56"/>
      <c r="S76" s="56"/>
      <c r="T76" s="56"/>
      <c r="U76" s="56"/>
      <c r="V76" s="56"/>
    </row>
    <row r="77" spans="2:22" ht="15">
      <c r="B77" s="81" t="s">
        <v>54</v>
      </c>
      <c r="C77" s="1" t="s">
        <v>57</v>
      </c>
      <c r="D77" s="1"/>
      <c r="E77" s="1"/>
      <c r="F77" s="1"/>
      <c r="G77" s="1"/>
      <c r="H77" s="1"/>
      <c r="I77" s="1"/>
      <c r="J77" s="1"/>
      <c r="K77" s="1"/>
      <c r="L77" s="1"/>
      <c r="M77" s="1"/>
      <c r="N77" s="1"/>
      <c r="O77" s="1"/>
      <c r="P77" s="56"/>
      <c r="Q77" s="56"/>
      <c r="R77" s="56"/>
      <c r="S77" s="56"/>
      <c r="T77" s="56"/>
      <c r="U77" s="56"/>
      <c r="V77" s="56"/>
    </row>
    <row r="78" spans="2:22" ht="15">
      <c r="B78" s="81"/>
      <c r="C78" s="1" t="s">
        <v>58</v>
      </c>
      <c r="D78" s="1"/>
      <c r="E78" s="1"/>
      <c r="F78" s="1"/>
      <c r="G78" s="1"/>
      <c r="H78" s="1"/>
      <c r="I78" s="1"/>
      <c r="J78" s="1"/>
      <c r="K78" s="1"/>
      <c r="L78" s="1"/>
      <c r="M78" s="1"/>
      <c r="N78" s="1"/>
      <c r="O78" s="1"/>
      <c r="P78" s="56"/>
      <c r="Q78" s="56"/>
      <c r="R78" s="56"/>
      <c r="S78" s="56"/>
      <c r="T78" s="56"/>
      <c r="U78" s="56"/>
      <c r="V78" s="56"/>
    </row>
    <row r="79" spans="2:22" ht="15">
      <c r="B79" s="81" t="s">
        <v>55</v>
      </c>
      <c r="C79" s="1" t="s">
        <v>57</v>
      </c>
      <c r="D79" s="1"/>
      <c r="E79" s="1"/>
      <c r="F79" s="1"/>
      <c r="G79" s="1"/>
      <c r="H79" s="1"/>
      <c r="I79" s="1"/>
      <c r="J79" s="1"/>
      <c r="K79" s="1"/>
      <c r="L79" s="1"/>
      <c r="M79" s="1"/>
      <c r="N79" s="1"/>
      <c r="O79" s="1"/>
      <c r="P79" s="56"/>
      <c r="Q79" s="56"/>
      <c r="R79" s="56"/>
      <c r="S79" s="56"/>
      <c r="T79" s="56"/>
      <c r="U79" s="56"/>
      <c r="V79" s="56"/>
    </row>
    <row r="80" spans="2:22" ht="15">
      <c r="B80" s="81"/>
      <c r="C80" s="1" t="s">
        <v>58</v>
      </c>
      <c r="D80" s="1"/>
      <c r="E80" s="1"/>
      <c r="F80" s="1"/>
      <c r="G80" s="1"/>
      <c r="H80" s="1"/>
      <c r="I80" s="1"/>
      <c r="J80" s="1"/>
      <c r="K80" s="1"/>
      <c r="L80" s="1"/>
      <c r="M80" s="1"/>
      <c r="N80" s="1"/>
      <c r="O80" s="1"/>
      <c r="P80" s="56"/>
      <c r="Q80" s="56"/>
      <c r="R80" s="56"/>
      <c r="S80" s="56"/>
      <c r="T80" s="56"/>
      <c r="U80" s="56"/>
      <c r="V80" s="56"/>
    </row>
    <row r="81" spans="2:22" ht="15">
      <c r="B81" s="81" t="s">
        <v>56</v>
      </c>
      <c r="C81" s="1" t="s">
        <v>57</v>
      </c>
      <c r="D81" s="1"/>
      <c r="E81" s="1"/>
      <c r="F81" s="1"/>
      <c r="G81" s="1"/>
      <c r="H81" s="1"/>
      <c r="I81" s="1"/>
      <c r="J81" s="1"/>
      <c r="K81" s="1"/>
      <c r="L81" s="1"/>
      <c r="M81" s="1"/>
      <c r="N81" s="1"/>
      <c r="O81" s="1"/>
      <c r="P81" s="56"/>
      <c r="Q81" s="56"/>
      <c r="R81" s="56"/>
      <c r="S81" s="56"/>
      <c r="T81" s="56"/>
      <c r="U81" s="56"/>
      <c r="V81" s="56"/>
    </row>
    <row r="82" spans="2:22" ht="15">
      <c r="B82" s="81"/>
      <c r="C82" s="1" t="s">
        <v>58</v>
      </c>
      <c r="D82" s="1"/>
      <c r="E82" s="1"/>
      <c r="F82" s="1"/>
      <c r="G82" s="1"/>
      <c r="H82" s="1"/>
      <c r="I82" s="1"/>
      <c r="J82" s="1"/>
      <c r="K82" s="1"/>
      <c r="L82" s="1"/>
      <c r="M82" s="1"/>
      <c r="N82" s="1"/>
      <c r="O82" s="1"/>
      <c r="P82" s="56"/>
      <c r="Q82" s="56"/>
      <c r="R82" s="56"/>
      <c r="S82" s="56"/>
      <c r="T82" s="56"/>
      <c r="U82" s="56"/>
      <c r="V82" s="56"/>
    </row>
    <row r="83" spans="2:22" ht="15">
      <c r="B83" s="81" t="s">
        <v>59</v>
      </c>
      <c r="C83" s="1" t="s">
        <v>57</v>
      </c>
      <c r="D83" s="1"/>
      <c r="E83" s="1"/>
      <c r="F83" s="1"/>
      <c r="G83" s="1"/>
      <c r="H83" s="1"/>
      <c r="I83" s="1"/>
      <c r="J83" s="1"/>
      <c r="K83" s="1"/>
      <c r="L83" s="1"/>
      <c r="M83" s="1"/>
      <c r="N83" s="1"/>
      <c r="O83" s="1"/>
      <c r="P83" s="56"/>
      <c r="Q83" s="56"/>
      <c r="R83" s="56"/>
      <c r="S83" s="56"/>
      <c r="T83" s="56"/>
      <c r="U83" s="56"/>
      <c r="V83" s="56"/>
    </row>
    <row r="84" spans="2:22" ht="15">
      <c r="B84" s="81"/>
      <c r="C84" s="1" t="s">
        <v>58</v>
      </c>
      <c r="D84" s="1"/>
      <c r="E84" s="1"/>
      <c r="F84" s="1"/>
      <c r="G84" s="1"/>
      <c r="H84" s="1"/>
      <c r="I84" s="1"/>
      <c r="J84" s="1"/>
      <c r="K84" s="1"/>
      <c r="L84" s="1"/>
      <c r="M84" s="1"/>
      <c r="N84" s="1"/>
      <c r="O84" s="1"/>
      <c r="P84" s="56"/>
      <c r="Q84" s="56"/>
      <c r="R84" s="56"/>
      <c r="S84" s="56"/>
      <c r="T84" s="56"/>
      <c r="U84" s="56"/>
      <c r="V84" s="56"/>
    </row>
    <row r="85" spans="2:22" ht="15">
      <c r="B85" s="81" t="s">
        <v>60</v>
      </c>
      <c r="C85" s="58" t="s">
        <v>57</v>
      </c>
      <c r="D85" s="58">
        <f>D67+D75+D81+D83</f>
        <v>0</v>
      </c>
      <c r="E85" s="58">
        <f aca="true" t="shared" si="0" ref="E85:O85">E67+E75+E81+E83</f>
        <v>0</v>
      </c>
      <c r="F85" s="58">
        <f t="shared" si="0"/>
        <v>0</v>
      </c>
      <c r="G85" s="58">
        <f t="shared" si="0"/>
        <v>0</v>
      </c>
      <c r="H85" s="58">
        <f t="shared" si="0"/>
        <v>0</v>
      </c>
      <c r="I85" s="58">
        <f t="shared" si="0"/>
        <v>0</v>
      </c>
      <c r="J85" s="58">
        <f t="shared" si="0"/>
        <v>0</v>
      </c>
      <c r="K85" s="58">
        <f t="shared" si="0"/>
        <v>0</v>
      </c>
      <c r="L85" s="58">
        <f t="shared" si="0"/>
        <v>0</v>
      </c>
      <c r="M85" s="58">
        <f t="shared" si="0"/>
        <v>0</v>
      </c>
      <c r="N85" s="58">
        <f t="shared" si="0"/>
        <v>0</v>
      </c>
      <c r="O85" s="58">
        <f t="shared" si="0"/>
        <v>0</v>
      </c>
      <c r="P85" s="56"/>
      <c r="Q85" s="56"/>
      <c r="R85" s="56"/>
      <c r="S85" s="56"/>
      <c r="T85" s="56"/>
      <c r="U85" s="56"/>
      <c r="V85" s="56"/>
    </row>
    <row r="86" spans="2:22" ht="15">
      <c r="B86" s="81"/>
      <c r="C86" s="58" t="s">
        <v>58</v>
      </c>
      <c r="D86" s="58">
        <f>D68+D70+D72+D74+D76+D78+D80+D82+D84</f>
        <v>7</v>
      </c>
      <c r="E86" s="58">
        <f aca="true" t="shared" si="1" ref="E86:O86">E68+E70+E72+E74+E76+E78+E80+E82+E84</f>
        <v>5</v>
      </c>
      <c r="F86" s="58">
        <f t="shared" si="1"/>
        <v>4</v>
      </c>
      <c r="G86" s="58">
        <f t="shared" si="1"/>
        <v>5</v>
      </c>
      <c r="H86" s="58">
        <f t="shared" si="1"/>
        <v>0</v>
      </c>
      <c r="I86" s="58">
        <f t="shared" si="1"/>
        <v>0</v>
      </c>
      <c r="J86" s="58">
        <f t="shared" si="1"/>
        <v>2</v>
      </c>
      <c r="K86" s="58">
        <f t="shared" si="1"/>
        <v>0</v>
      </c>
      <c r="L86" s="58">
        <f t="shared" si="1"/>
        <v>0</v>
      </c>
      <c r="M86" s="58">
        <f t="shared" si="1"/>
        <v>2</v>
      </c>
      <c r="N86" s="58">
        <f t="shared" si="1"/>
        <v>0</v>
      </c>
      <c r="O86" s="58">
        <f t="shared" si="1"/>
        <v>5</v>
      </c>
      <c r="P86" s="56"/>
      <c r="Q86" s="56"/>
      <c r="R86" s="56"/>
      <c r="S86" s="56"/>
      <c r="T86" s="56"/>
      <c r="U86" s="56"/>
      <c r="V86" s="56"/>
    </row>
    <row r="87" spans="2:22" ht="15">
      <c r="B87" s="57"/>
      <c r="C87" s="59"/>
      <c r="D87" s="59">
        <f>D66+D85-D86</f>
        <v>28</v>
      </c>
      <c r="E87" s="59">
        <f aca="true" t="shared" si="2" ref="E87:O87">E66+E85-E86</f>
        <v>-5</v>
      </c>
      <c r="F87" s="59">
        <f t="shared" si="2"/>
        <v>-4</v>
      </c>
      <c r="G87" s="59">
        <f t="shared" si="2"/>
        <v>-5</v>
      </c>
      <c r="H87" s="59">
        <f t="shared" si="2"/>
        <v>0</v>
      </c>
      <c r="I87" s="59">
        <f t="shared" si="2"/>
        <v>0</v>
      </c>
      <c r="J87" s="59">
        <f t="shared" si="2"/>
        <v>-2</v>
      </c>
      <c r="K87" s="59">
        <f t="shared" si="2"/>
        <v>0</v>
      </c>
      <c r="L87" s="59">
        <f t="shared" si="2"/>
        <v>0</v>
      </c>
      <c r="M87" s="59">
        <f t="shared" si="2"/>
        <v>-2</v>
      </c>
      <c r="N87" s="59">
        <f t="shared" si="2"/>
        <v>0</v>
      </c>
      <c r="O87" s="59">
        <f t="shared" si="2"/>
        <v>-5</v>
      </c>
      <c r="P87" s="56"/>
      <c r="Q87" s="56"/>
      <c r="R87" s="56"/>
      <c r="S87" s="56"/>
      <c r="T87" s="56"/>
      <c r="U87" s="56"/>
      <c r="V87" s="56"/>
    </row>
    <row r="88" spans="15:22" ht="15">
      <c r="O88" s="56"/>
      <c r="P88" s="56"/>
      <c r="Q88" s="56"/>
      <c r="R88" s="56"/>
      <c r="S88" s="56"/>
      <c r="T88" s="56"/>
      <c r="U88" s="56"/>
      <c r="V88" s="56"/>
    </row>
    <row r="90" spans="2:5" ht="15">
      <c r="B90" t="s">
        <v>45</v>
      </c>
      <c r="E90" t="s">
        <v>47</v>
      </c>
    </row>
    <row r="91" spans="5:18" ht="15">
      <c r="E91" t="s">
        <v>46</v>
      </c>
      <c r="J91" s="89"/>
      <c r="K91" s="89"/>
      <c r="L91" s="89"/>
      <c r="M91" s="89"/>
      <c r="N91" s="89"/>
      <c r="O91" s="89"/>
      <c r="P91" s="89"/>
      <c r="Q91" s="89"/>
      <c r="R91" s="89"/>
    </row>
    <row r="92" spans="5:18" ht="15">
      <c r="E92" t="s">
        <v>61</v>
      </c>
      <c r="J92" s="35"/>
      <c r="K92" s="35"/>
      <c r="L92" s="35"/>
      <c r="M92" s="35"/>
      <c r="N92" s="35"/>
      <c r="O92" s="35"/>
      <c r="P92" s="35"/>
      <c r="Q92" s="35"/>
      <c r="R92" s="35"/>
    </row>
    <row r="93" spans="10:18" ht="15">
      <c r="J93" s="56"/>
      <c r="K93" s="56"/>
      <c r="L93" s="56"/>
      <c r="M93" s="56"/>
      <c r="N93" s="56"/>
      <c r="O93" s="56"/>
      <c r="P93" s="56"/>
      <c r="Q93" s="56"/>
      <c r="R93" s="56"/>
    </row>
    <row r="94" spans="10:18" ht="15">
      <c r="J94" s="56"/>
      <c r="K94" s="56"/>
      <c r="L94" s="56"/>
      <c r="M94" s="56"/>
      <c r="N94" s="56"/>
      <c r="O94" s="56"/>
      <c r="P94" s="56"/>
      <c r="Q94" s="56"/>
      <c r="R94" s="56"/>
    </row>
    <row r="95" spans="10:18" ht="15">
      <c r="J95" s="56"/>
      <c r="K95" s="56"/>
      <c r="L95" s="56"/>
      <c r="M95" s="56"/>
      <c r="N95" s="56"/>
      <c r="O95" s="56"/>
      <c r="P95" s="56"/>
      <c r="Q95" s="56"/>
      <c r="R95" s="56"/>
    </row>
  </sheetData>
  <sheetProtection/>
  <mergeCells count="270">
    <mergeCell ref="T50:T51"/>
    <mergeCell ref="S50:S51"/>
    <mergeCell ref="S48:S49"/>
    <mergeCell ref="T48:T49"/>
    <mergeCell ref="V50:V51"/>
    <mergeCell ref="U50:U51"/>
    <mergeCell ref="AB50:AB51"/>
    <mergeCell ref="Y50:Y51"/>
    <mergeCell ref="X48:X49"/>
    <mergeCell ref="W50:W51"/>
    <mergeCell ref="Z50:Z51"/>
    <mergeCell ref="AA50:AA51"/>
    <mergeCell ref="AC50:AC51"/>
    <mergeCell ref="U48:U49"/>
    <mergeCell ref="V48:V49"/>
    <mergeCell ref="W48:W49"/>
    <mergeCell ref="AB48:AB49"/>
    <mergeCell ref="Y48:Y49"/>
    <mergeCell ref="Z48:Z49"/>
    <mergeCell ref="AA48:AA49"/>
    <mergeCell ref="X50:X51"/>
    <mergeCell ref="Y9:Y10"/>
    <mergeCell ref="Z9:Z10"/>
    <mergeCell ref="P9:P10"/>
    <mergeCell ref="W9:W10"/>
    <mergeCell ref="AC11:AC12"/>
    <mergeCell ref="AB9:AB10"/>
    <mergeCell ref="AC9:AC10"/>
    <mergeCell ref="L17:L18"/>
    <mergeCell ref="W13:W14"/>
    <mergeCell ref="X13:X14"/>
    <mergeCell ref="V9:V10"/>
    <mergeCell ref="X9:X10"/>
    <mergeCell ref="Q15:Q16"/>
    <mergeCell ref="Q17:Q18"/>
    <mergeCell ref="P15:P16"/>
    <mergeCell ref="O15:O16"/>
    <mergeCell ref="L33:L34"/>
    <mergeCell ref="R33:R34"/>
    <mergeCell ref="S33:S34"/>
    <mergeCell ref="T33:T34"/>
    <mergeCell ref="O33:O34"/>
    <mergeCell ref="P33:P34"/>
    <mergeCell ref="Q33:Q34"/>
    <mergeCell ref="H15:H16"/>
    <mergeCell ref="AB13:AB14"/>
    <mergeCell ref="AB11:AB12"/>
    <mergeCell ref="AC13:AC14"/>
    <mergeCell ref="AC15:AC16"/>
    <mergeCell ref="AC17:AC18"/>
    <mergeCell ref="AA17:AA18"/>
    <mergeCell ref="AB17:AB18"/>
    <mergeCell ref="AA15:AA16"/>
    <mergeCell ref="AB15:AB16"/>
    <mergeCell ref="X15:X16"/>
    <mergeCell ref="Y15:Y16"/>
    <mergeCell ref="K17:K18"/>
    <mergeCell ref="K11:K12"/>
    <mergeCell ref="V15:V16"/>
    <mergeCell ref="P17:P18"/>
    <mergeCell ref="T9:T10"/>
    <mergeCell ref="U11:U12"/>
    <mergeCell ref="V11:V12"/>
    <mergeCell ref="U9:U10"/>
    <mergeCell ref="X11:X12"/>
    <mergeCell ref="V13:V14"/>
    <mergeCell ref="I13:I14"/>
    <mergeCell ref="G11:G12"/>
    <mergeCell ref="Z17:Z18"/>
    <mergeCell ref="P11:P12"/>
    <mergeCell ref="K15:K16"/>
    <mergeCell ref="O11:O12"/>
    <mergeCell ref="K13:K14"/>
    <mergeCell ref="U13:U14"/>
    <mergeCell ref="W17:W18"/>
    <mergeCell ref="W15:W16"/>
    <mergeCell ref="D13:D14"/>
    <mergeCell ref="R15:R16"/>
    <mergeCell ref="O9:O10"/>
    <mergeCell ref="C11:C12"/>
    <mergeCell ref="B13:B14"/>
    <mergeCell ref="B17:B18"/>
    <mergeCell ref="C17:C18"/>
    <mergeCell ref="D17:D18"/>
    <mergeCell ref="C13:C14"/>
    <mergeCell ref="I9:I10"/>
    <mergeCell ref="R6:R7"/>
    <mergeCell ref="Q5:S5"/>
    <mergeCell ref="Q9:Q10"/>
    <mergeCell ref="R11:R12"/>
    <mergeCell ref="Q11:Q12"/>
    <mergeCell ref="A17:A18"/>
    <mergeCell ref="B15:B16"/>
    <mergeCell ref="C15:C16"/>
    <mergeCell ref="D15:D16"/>
    <mergeCell ref="A15:A16"/>
    <mergeCell ref="O17:O18"/>
    <mergeCell ref="L13:L14"/>
    <mergeCell ref="O13:O14"/>
    <mergeCell ref="R17:R18"/>
    <mergeCell ref="S15:S16"/>
    <mergeCell ref="S9:S10"/>
    <mergeCell ref="S17:S18"/>
    <mergeCell ref="R9:R10"/>
    <mergeCell ref="S11:S12"/>
    <mergeCell ref="G13:G14"/>
    <mergeCell ref="H13:H14"/>
    <mergeCell ref="N6:O6"/>
    <mergeCell ref="L9:L10"/>
    <mergeCell ref="Q6:Q7"/>
    <mergeCell ref="S13:S14"/>
    <mergeCell ref="P13:P14"/>
    <mergeCell ref="Q13:Q14"/>
    <mergeCell ref="R13:R14"/>
    <mergeCell ref="M5:M7"/>
    <mergeCell ref="F5:F7"/>
    <mergeCell ref="I5:I7"/>
    <mergeCell ref="N5:P5"/>
    <mergeCell ref="J5:J7"/>
    <mergeCell ref="L11:L12"/>
    <mergeCell ref="K9:K10"/>
    <mergeCell ref="G5:H5"/>
    <mergeCell ref="G6:G7"/>
    <mergeCell ref="A13:A14"/>
    <mergeCell ref="A9:A10"/>
    <mergeCell ref="B9:B10"/>
    <mergeCell ref="C9:C10"/>
    <mergeCell ref="E5:E7"/>
    <mergeCell ref="B5:B7"/>
    <mergeCell ref="C5:C7"/>
    <mergeCell ref="D5:D7"/>
    <mergeCell ref="A5:A7"/>
    <mergeCell ref="D9:D10"/>
    <mergeCell ref="G9:G10"/>
    <mergeCell ref="I11:I12"/>
    <mergeCell ref="I17:I18"/>
    <mergeCell ref="A11:A12"/>
    <mergeCell ref="B11:B12"/>
    <mergeCell ref="D33:D34"/>
    <mergeCell ref="G17:G18"/>
    <mergeCell ref="D11:D12"/>
    <mergeCell ref="H11:H12"/>
    <mergeCell ref="G15:G16"/>
    <mergeCell ref="X6:X7"/>
    <mergeCell ref="Y11:Y12"/>
    <mergeCell ref="W11:W12"/>
    <mergeCell ref="I33:I34"/>
    <mergeCell ref="H6:H7"/>
    <mergeCell ref="H9:H10"/>
    <mergeCell ref="H17:H18"/>
    <mergeCell ref="I15:I16"/>
    <mergeCell ref="L15:L16"/>
    <mergeCell ref="K33:K34"/>
    <mergeCell ref="Z15:Z16"/>
    <mergeCell ref="AA11:AA12"/>
    <mergeCell ref="Z11:Z12"/>
    <mergeCell ref="Z6:Z7"/>
    <mergeCell ref="AA6:AA7"/>
    <mergeCell ref="AA9:AA10"/>
    <mergeCell ref="AA13:AA14"/>
    <mergeCell ref="AC46:AC47"/>
    <mergeCell ref="AA5:AB5"/>
    <mergeCell ref="Y5:Z5"/>
    <mergeCell ref="Y6:Y7"/>
    <mergeCell ref="AB6:AB7"/>
    <mergeCell ref="W5:X5"/>
    <mergeCell ref="X17:X18"/>
    <mergeCell ref="Y17:Y18"/>
    <mergeCell ref="Y13:Y14"/>
    <mergeCell ref="Z13:Z14"/>
    <mergeCell ref="AA46:AA47"/>
    <mergeCell ref="Y33:Y34"/>
    <mergeCell ref="Z33:Z34"/>
    <mergeCell ref="AA33:AA34"/>
    <mergeCell ref="V17:V18"/>
    <mergeCell ref="U17:U18"/>
    <mergeCell ref="S46:S47"/>
    <mergeCell ref="T46:T47"/>
    <mergeCell ref="V46:V47"/>
    <mergeCell ref="U46:U47"/>
    <mergeCell ref="T11:T12"/>
    <mergeCell ref="T13:T14"/>
    <mergeCell ref="U33:U34"/>
    <mergeCell ref="T17:T18"/>
    <mergeCell ref="U15:U16"/>
    <mergeCell ref="T15:T16"/>
    <mergeCell ref="AB46:AB47"/>
    <mergeCell ref="AC33:AC34"/>
    <mergeCell ref="AB33:AB34"/>
    <mergeCell ref="T6:T7"/>
    <mergeCell ref="T5:V5"/>
    <mergeCell ref="S6:S7"/>
    <mergeCell ref="AC5:AC7"/>
    <mergeCell ref="U6:U7"/>
    <mergeCell ref="W6:W7"/>
    <mergeCell ref="V6:V7"/>
    <mergeCell ref="Z46:Z47"/>
    <mergeCell ref="V33:V34"/>
    <mergeCell ref="X33:X34"/>
    <mergeCell ref="W33:W34"/>
    <mergeCell ref="X46:X47"/>
    <mergeCell ref="Y46:Y47"/>
    <mergeCell ref="W46:W47"/>
    <mergeCell ref="R48:R49"/>
    <mergeCell ref="N46:N47"/>
    <mergeCell ref="B79:B80"/>
    <mergeCell ref="J91:N91"/>
    <mergeCell ref="L48:L49"/>
    <mergeCell ref="N50:N51"/>
    <mergeCell ref="D50:D51"/>
    <mergeCell ref="K50:K51"/>
    <mergeCell ref="M50:M51"/>
    <mergeCell ref="L50:L51"/>
    <mergeCell ref="P46:P47"/>
    <mergeCell ref="M46:M47"/>
    <mergeCell ref="B69:B70"/>
    <mergeCell ref="Q46:Q47"/>
    <mergeCell ref="R46:R47"/>
    <mergeCell ref="R50:R51"/>
    <mergeCell ref="O50:O51"/>
    <mergeCell ref="P50:P51"/>
    <mergeCell ref="Q50:Q51"/>
    <mergeCell ref="Q48:Q49"/>
    <mergeCell ref="K46:K47"/>
    <mergeCell ref="O46:O47"/>
    <mergeCell ref="F64:F65"/>
    <mergeCell ref="G48:G49"/>
    <mergeCell ref="G64:K64"/>
    <mergeCell ref="D48:D49"/>
    <mergeCell ref="L46:L47"/>
    <mergeCell ref="D64:D65"/>
    <mergeCell ref="I50:I51"/>
    <mergeCell ref="J46:J47"/>
    <mergeCell ref="I48:I49"/>
    <mergeCell ref="B77:B78"/>
    <mergeCell ref="C48:C49"/>
    <mergeCell ref="D46:D47"/>
    <mergeCell ref="G46:G47"/>
    <mergeCell ref="C50:C51"/>
    <mergeCell ref="C64:C65"/>
    <mergeCell ref="B71:B72"/>
    <mergeCell ref="O91:R91"/>
    <mergeCell ref="B85:B86"/>
    <mergeCell ref="B81:B82"/>
    <mergeCell ref="B83:B84"/>
    <mergeCell ref="L64:O64"/>
    <mergeCell ref="H50:H51"/>
    <mergeCell ref="B75:B76"/>
    <mergeCell ref="H48:H49"/>
    <mergeCell ref="H46:H47"/>
    <mergeCell ref="G50:G51"/>
    <mergeCell ref="B67:B68"/>
    <mergeCell ref="E64:E65"/>
    <mergeCell ref="B50:B51"/>
    <mergeCell ref="I46:I47"/>
    <mergeCell ref="E46:E47"/>
    <mergeCell ref="F46:F47"/>
    <mergeCell ref="A48:A49"/>
    <mergeCell ref="B48:B49"/>
    <mergeCell ref="B73:B74"/>
    <mergeCell ref="G33:G34"/>
    <mergeCell ref="H33:H34"/>
    <mergeCell ref="A64:A65"/>
    <mergeCell ref="A33:A34"/>
    <mergeCell ref="C46:C47"/>
    <mergeCell ref="B33:B34"/>
    <mergeCell ref="C33:C34"/>
    <mergeCell ref="A46:A47"/>
    <mergeCell ref="B46:B47"/>
    <mergeCell ref="A50:A51"/>
  </mergeCells>
  <printOptions/>
  <pageMargins left="0.7" right="0.7" top="0.75" bottom="0.75" header="0.3" footer="0.3"/>
  <pageSetup horizontalDpi="200" verticalDpi="2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2:N14"/>
  <sheetViews>
    <sheetView zoomScalePageLayoutView="0" workbookViewId="0" topLeftCell="A1">
      <selection activeCell="A14" sqref="A14"/>
    </sheetView>
  </sheetViews>
  <sheetFormatPr defaultColWidth="9.140625" defaultRowHeight="15"/>
  <cols>
    <col min="1" max="1" width="6.8515625" style="0" customWidth="1"/>
    <col min="3" max="3" width="10.421875" style="0" customWidth="1"/>
    <col min="4" max="5" width="9.8515625" style="0" customWidth="1"/>
    <col min="7" max="7" width="9.57421875" style="0" customWidth="1"/>
    <col min="12" max="12" width="10.28125" style="0" customWidth="1"/>
    <col min="13" max="13" width="10.00390625" style="0" customWidth="1"/>
    <col min="14" max="14" width="10.57421875" style="0" customWidth="1"/>
  </cols>
  <sheetData>
    <row r="2" ht="15">
      <c r="F2" t="s">
        <v>162</v>
      </c>
    </row>
    <row r="3" ht="15">
      <c r="F3" t="s">
        <v>163</v>
      </c>
    </row>
    <row r="6" spans="1:14" ht="15">
      <c r="A6" s="117" t="s">
        <v>131</v>
      </c>
      <c r="B6" s="117" t="s">
        <v>128</v>
      </c>
      <c r="C6" s="117" t="s">
        <v>129</v>
      </c>
      <c r="D6" s="117" t="s">
        <v>130</v>
      </c>
      <c r="E6" s="116" t="s">
        <v>165</v>
      </c>
      <c r="F6" s="116" t="s">
        <v>157</v>
      </c>
      <c r="G6" s="116" t="s">
        <v>158</v>
      </c>
      <c r="H6" s="119" t="s">
        <v>132</v>
      </c>
      <c r="I6" s="120" t="s">
        <v>133</v>
      </c>
      <c r="J6" s="121"/>
      <c r="K6" s="122"/>
      <c r="L6" s="104" t="s">
        <v>144</v>
      </c>
      <c r="M6" s="104"/>
      <c r="N6" s="104"/>
    </row>
    <row r="7" spans="1:14" ht="15">
      <c r="A7" s="118"/>
      <c r="B7" s="118"/>
      <c r="C7" s="118"/>
      <c r="D7" s="118"/>
      <c r="E7" s="106"/>
      <c r="F7" s="106"/>
      <c r="G7" s="106"/>
      <c r="H7" s="118"/>
      <c r="I7" s="104" t="s">
        <v>164</v>
      </c>
      <c r="J7" s="104"/>
      <c r="K7" s="2" t="s">
        <v>143</v>
      </c>
      <c r="L7" s="104" t="s">
        <v>145</v>
      </c>
      <c r="M7" s="104" t="s">
        <v>147</v>
      </c>
      <c r="N7" s="104" t="s">
        <v>146</v>
      </c>
    </row>
    <row r="8" spans="1:14" ht="45.75" customHeight="1">
      <c r="A8" s="118"/>
      <c r="B8" s="118"/>
      <c r="C8" s="118"/>
      <c r="D8" s="118"/>
      <c r="E8" s="107"/>
      <c r="F8" s="107"/>
      <c r="G8" s="107"/>
      <c r="H8" s="118"/>
      <c r="I8" s="3" t="s">
        <v>134</v>
      </c>
      <c r="J8" s="3" t="s">
        <v>135</v>
      </c>
      <c r="K8" s="2" t="s">
        <v>134</v>
      </c>
      <c r="L8" s="104"/>
      <c r="M8" s="104"/>
      <c r="N8" s="104"/>
    </row>
    <row r="9" spans="1:14" ht="15">
      <c r="A9" s="4">
        <v>1</v>
      </c>
      <c r="B9" s="4">
        <v>2</v>
      </c>
      <c r="C9" s="4">
        <v>3</v>
      </c>
      <c r="D9" s="4">
        <v>4</v>
      </c>
      <c r="E9" s="4">
        <v>5</v>
      </c>
      <c r="F9" s="4">
        <v>6</v>
      </c>
      <c r="G9" s="4">
        <v>7</v>
      </c>
      <c r="H9" s="4">
        <v>8</v>
      </c>
      <c r="I9" s="4">
        <v>9</v>
      </c>
      <c r="J9" s="4">
        <v>10</v>
      </c>
      <c r="K9" s="4">
        <v>11</v>
      </c>
      <c r="L9" s="4">
        <v>12</v>
      </c>
      <c r="M9" s="4">
        <v>13</v>
      </c>
      <c r="N9" s="4">
        <v>14</v>
      </c>
    </row>
    <row r="10" spans="1:14" ht="15">
      <c r="A10" s="1">
        <v>1</v>
      </c>
      <c r="B10" s="1"/>
      <c r="C10" s="1"/>
      <c r="D10" s="1"/>
      <c r="E10" s="1"/>
      <c r="F10" s="1"/>
      <c r="G10" s="1"/>
      <c r="H10" s="1"/>
      <c r="I10" s="1"/>
      <c r="J10" s="1"/>
      <c r="K10" s="1"/>
      <c r="L10" s="1"/>
      <c r="M10" s="1"/>
      <c r="N10" s="1"/>
    </row>
    <row r="11" spans="1:14" ht="15">
      <c r="A11" s="1">
        <v>2</v>
      </c>
      <c r="B11" s="1"/>
      <c r="C11" s="1"/>
      <c r="D11" s="1"/>
      <c r="E11" s="1"/>
      <c r="F11" s="1"/>
      <c r="G11" s="1"/>
      <c r="H11" s="1"/>
      <c r="I11" s="1"/>
      <c r="J11" s="1"/>
      <c r="K11" s="1"/>
      <c r="L11" s="1"/>
      <c r="M11" s="1"/>
      <c r="N11" s="1"/>
    </row>
    <row r="12" spans="1:14" ht="15">
      <c r="A12" s="1">
        <v>3</v>
      </c>
      <c r="B12" s="1"/>
      <c r="C12" s="1"/>
      <c r="D12" s="1"/>
      <c r="E12" s="1"/>
      <c r="F12" s="1"/>
      <c r="G12" s="1"/>
      <c r="H12" s="1"/>
      <c r="I12" s="1"/>
      <c r="J12" s="1"/>
      <c r="K12" s="1"/>
      <c r="L12" s="1"/>
      <c r="M12" s="1"/>
      <c r="N12" s="1"/>
    </row>
    <row r="13" spans="1:14" ht="15">
      <c r="A13" s="1">
        <v>4</v>
      </c>
      <c r="B13" s="1"/>
      <c r="C13" s="1"/>
      <c r="D13" s="1"/>
      <c r="E13" s="1"/>
      <c r="F13" s="1"/>
      <c r="G13" s="1"/>
      <c r="H13" s="1"/>
      <c r="I13" s="1"/>
      <c r="J13" s="1"/>
      <c r="K13" s="1"/>
      <c r="L13" s="1"/>
      <c r="M13" s="1"/>
      <c r="N13" s="1"/>
    </row>
    <row r="14" spans="1:14" ht="15">
      <c r="A14" s="1"/>
      <c r="B14" s="1"/>
      <c r="C14" s="1"/>
      <c r="D14" s="1"/>
      <c r="E14" s="1"/>
      <c r="F14" s="1"/>
      <c r="G14" s="1"/>
      <c r="H14" s="1"/>
      <c r="I14" s="1"/>
      <c r="J14" s="1"/>
      <c r="K14" s="1"/>
      <c r="L14" s="1"/>
      <c r="M14" s="1"/>
      <c r="N14" s="1"/>
    </row>
  </sheetData>
  <sheetProtection/>
  <mergeCells count="14">
    <mergeCell ref="H6:H8"/>
    <mergeCell ref="I6:K6"/>
    <mergeCell ref="L6:N6"/>
    <mergeCell ref="I7:J7"/>
    <mergeCell ref="L7:L8"/>
    <mergeCell ref="M7:M8"/>
    <mergeCell ref="N7:N8"/>
    <mergeCell ref="G6:G8"/>
    <mergeCell ref="E6:E8"/>
    <mergeCell ref="A6:A8"/>
    <mergeCell ref="B6:B8"/>
    <mergeCell ref="C6:C8"/>
    <mergeCell ref="D6:D8"/>
    <mergeCell ref="F6:F8"/>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ОК</dc:creator>
  <cp:keywords/>
  <dc:description/>
  <cp:lastModifiedBy>Админ</cp:lastModifiedBy>
  <cp:lastPrinted>2014-05-09T15:30:59Z</cp:lastPrinted>
  <dcterms:created xsi:type="dcterms:W3CDTF">2014-04-09T07:13:50Z</dcterms:created>
  <dcterms:modified xsi:type="dcterms:W3CDTF">2017-10-02T03:22:19Z</dcterms:modified>
  <cp:category/>
  <cp:version/>
  <cp:contentType/>
  <cp:contentStatus/>
</cp:coreProperties>
</file>